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Version 0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<sst xmlns="http://schemas.openxmlformats.org/spreadsheetml/2006/main" count="3426" uniqueCount="373">
  <si>
    <t>Run</t>
  </si>
  <si>
    <t>Date</t>
  </si>
  <si>
    <t>Events</t>
  </si>
  <si>
    <t>Particles</t>
  </si>
  <si>
    <t>Comments</t>
  </si>
  <si>
    <t>H6.55</t>
  </si>
  <si>
    <t>e-</t>
  </si>
  <si>
    <t>Cryostat Translation</t>
  </si>
  <si>
    <t>(mm)</t>
  </si>
  <si>
    <t>(imps)</t>
  </si>
  <si>
    <t>AH/PL</t>
  </si>
  <si>
    <t>Beam conditions not yet optimal</t>
  </si>
  <si>
    <t>I(Bend 9)</t>
  </si>
  <si>
    <t>Table Y</t>
  </si>
  <si>
    <t>(Amps)</t>
  </si>
  <si>
    <t>e-/pi-</t>
  </si>
  <si>
    <t>Page</t>
  </si>
  <si>
    <t>Logbook</t>
  </si>
  <si>
    <t>Program</t>
  </si>
  <si>
    <t>First tests</t>
  </si>
  <si>
    <t>Rotation</t>
  </si>
  <si>
    <t>Cryostat</t>
  </si>
  <si>
    <t>Dummy Run. No Beam</t>
  </si>
  <si>
    <t>PL/EI</t>
  </si>
  <si>
    <t>Gain Threshold Scan</t>
  </si>
  <si>
    <t>Low threshold 1000. Not recorded</t>
  </si>
  <si>
    <t>Low threshold 1050. Not recorded</t>
  </si>
  <si>
    <t>Low threshold 1100. Not recorded</t>
  </si>
  <si>
    <t>Low threshold 1150. Not recorded</t>
  </si>
  <si>
    <t>Low threshold 1200. Not recorded</t>
  </si>
  <si>
    <t>Low threshold 1200</t>
  </si>
  <si>
    <t>Low threshold 1300</t>
  </si>
  <si>
    <t xml:space="preserve">Low threshold 1100 </t>
  </si>
  <si>
    <t xml:space="preserve">Low threshold 1000 </t>
  </si>
  <si>
    <t xml:space="preserve">Low threshold 1250 </t>
  </si>
  <si>
    <t xml:space="preserve">Low threshold 1150 </t>
  </si>
  <si>
    <t>AH/JR</t>
  </si>
  <si>
    <t>PK/JR</t>
  </si>
  <si>
    <t>Gain threshold 1400</t>
  </si>
  <si>
    <t>MH/JR</t>
  </si>
  <si>
    <t>Gain threshold 1350</t>
  </si>
  <si>
    <t>Position</t>
  </si>
  <si>
    <t>4H</t>
  </si>
  <si>
    <t>PL</t>
  </si>
  <si>
    <t>PDG=150 (7.5ns)/TTCFanDly = 8*0/FEB gain 3 (high). Beam spot above beam hole.</t>
  </si>
  <si>
    <t>MS/PL</t>
  </si>
  <si>
    <t>PDG Delay Scan FEBs 3A, 4</t>
  </si>
  <si>
    <t>PDG=200</t>
  </si>
  <si>
    <t>PDG=250</t>
  </si>
  <si>
    <t>PDG=300</t>
  </si>
  <si>
    <t>PDG=350</t>
  </si>
  <si>
    <t>PDG=400</t>
  </si>
  <si>
    <t>PDG=450</t>
  </si>
  <si>
    <t>PDG=500</t>
  </si>
  <si>
    <t>PDG=550</t>
  </si>
  <si>
    <t>PDG=600</t>
  </si>
  <si>
    <t>99870 U</t>
  </si>
  <si>
    <t>PDG Delay Scan FEBs 2, 3B</t>
  </si>
  <si>
    <t>PDG=150</t>
  </si>
  <si>
    <t>File</t>
  </si>
  <si>
    <t>Beam</t>
  </si>
  <si>
    <t>Crew</t>
  </si>
  <si>
    <t>Shift</t>
  </si>
  <si>
    <t>H6.56</t>
  </si>
  <si>
    <t>H6.57</t>
  </si>
  <si>
    <t>H6.58</t>
  </si>
  <si>
    <t>H6,55</t>
  </si>
  <si>
    <t>PDG Delay Scan FEB 4A</t>
  </si>
  <si>
    <t>PDG Delay Scan FEB</t>
  </si>
  <si>
    <t>P</t>
  </si>
  <si>
    <t>(GeV)</t>
  </si>
  <si>
    <t>PDG=450/test for positioning of beam</t>
  </si>
  <si>
    <t>PK/BO</t>
  </si>
  <si>
    <t>PDG=450?/test for delay scan on FEBs 4A,2B</t>
  </si>
  <si>
    <t>PDG Delay Scan FEBs 2B,4A</t>
  </si>
  <si>
    <t>00488</t>
  </si>
  <si>
    <t>PDG Delay Scan FEB 7</t>
  </si>
  <si>
    <t>PDG=234/test run</t>
  </si>
  <si>
    <t>Config</t>
  </si>
  <si>
    <t>Test Run at nominal 4H</t>
  </si>
  <si>
    <t xml:space="preserve">PDG=234 </t>
  </si>
  <si>
    <t>First</t>
  </si>
  <si>
    <t xml:space="preserve">Last </t>
  </si>
  <si>
    <t>per Run</t>
  </si>
  <si>
    <t>+267</t>
  </si>
  <si>
    <t>MS/MH</t>
  </si>
  <si>
    <t>Pulse Shape Studies</t>
  </si>
  <si>
    <t>32 samples. Config file Beam_only_32samples.v1</t>
  </si>
  <si>
    <t>4L</t>
  </si>
  <si>
    <t>H6.54</t>
  </si>
  <si>
    <t>pi-</t>
  </si>
  <si>
    <t>Pb(3mm) target put in for "pure hadrons"</t>
  </si>
  <si>
    <t>PS/PG</t>
  </si>
  <si>
    <t>7 samples 3 gains</t>
  </si>
  <si>
    <t>no BPC cal events (see run sheet)</t>
  </si>
  <si>
    <t>7 samples AutoGain</t>
  </si>
  <si>
    <t>Not all runs present. See notes on runsheet</t>
  </si>
  <si>
    <t>200 GeV e- @ 4L</t>
  </si>
  <si>
    <t>BO/AS</t>
  </si>
  <si>
    <t>-587</t>
  </si>
  <si>
    <t>EI/JR</t>
  </si>
  <si>
    <t>200 GeV e- @ 4H</t>
  </si>
  <si>
    <t>Config File</t>
  </si>
  <si>
    <t>Beam_Ped_7s_AutoG.v0</t>
  </si>
  <si>
    <t>Stopped during run 1722</t>
  </si>
  <si>
    <t>Run stopped. Wrong configuration file</t>
  </si>
  <si>
    <t>search for upsream material</t>
  </si>
  <si>
    <t>Searching for material scraping the beam</t>
  </si>
  <si>
    <t>0</t>
  </si>
  <si>
    <t>other</t>
  </si>
  <si>
    <t>+325</t>
  </si>
  <si>
    <t>PG/PS</t>
  </si>
  <si>
    <t>200 GeV pi- @ 4L</t>
  </si>
  <si>
    <t>forgot to change pi- to e- in run control window (hence in run header)</t>
  </si>
  <si>
    <t>-600</t>
  </si>
  <si>
    <t>BO/VE</t>
  </si>
  <si>
    <t>Material</t>
  </si>
  <si>
    <t>Upstream</t>
  </si>
  <si>
    <t>poly/angle</t>
  </si>
  <si>
    <t>PDG Delay Scan FEBs 3A,4</t>
  </si>
  <si>
    <t>+53.0</t>
  </si>
  <si>
    <t>53.0</t>
  </si>
  <si>
    <t>-30.1</t>
  </si>
  <si>
    <t>200 GeV pi- @ 4H</t>
  </si>
  <si>
    <t>NO RECORDING</t>
  </si>
  <si>
    <t>CEDAR</t>
  </si>
  <si>
    <t>part/press</t>
  </si>
  <si>
    <t xml:space="preserve">4H </t>
  </si>
  <si>
    <t>52.8</t>
  </si>
  <si>
    <t>EI/MH</t>
  </si>
  <si>
    <t>CEDAR adjusted during run 1850</t>
  </si>
  <si>
    <t>14.4</t>
  </si>
  <si>
    <t>-163</t>
  </si>
  <si>
    <t>PK/MS</t>
  </si>
  <si>
    <t>200 GeV pi- @ P1</t>
  </si>
  <si>
    <t>Al block</t>
  </si>
  <si>
    <t>99863 U</t>
  </si>
  <si>
    <t>200 GeV e- @ P1</t>
  </si>
  <si>
    <t>Status</t>
  </si>
  <si>
    <t>junk</t>
  </si>
  <si>
    <t>Beamstop still present after access</t>
  </si>
  <si>
    <t>none</t>
  </si>
  <si>
    <t>99977 U</t>
  </si>
  <si>
    <t>200 GeV e- @ P2</t>
  </si>
  <si>
    <t>14.5</t>
  </si>
  <si>
    <t>200 GeV pi- @ P2</t>
  </si>
  <si>
    <t>Edge scan</t>
  </si>
  <si>
    <t>Edge Scan</t>
  </si>
  <si>
    <t>14.7</t>
  </si>
  <si>
    <t>00083 U</t>
  </si>
  <si>
    <t>JR/MK</t>
  </si>
  <si>
    <t>200 GeV pi- @ P3</t>
  </si>
  <si>
    <t>Edge Scan. In run 1964 discr. Of BPCCH1left broken. Repaired by VE</t>
  </si>
  <si>
    <t>MS/VE</t>
  </si>
  <si>
    <t>200 GeV e- @ P3</t>
  </si>
  <si>
    <t>15.1</t>
  </si>
  <si>
    <t>MAS/AH</t>
  </si>
  <si>
    <t>99970 L</t>
  </si>
  <si>
    <t>Run stopped during 2011</t>
  </si>
  <si>
    <t>MK/MH</t>
  </si>
  <si>
    <t>Run 2012 disrupted</t>
  </si>
  <si>
    <t>52.9</t>
  </si>
  <si>
    <t>00487 U</t>
  </si>
  <si>
    <t>JR/G0</t>
  </si>
  <si>
    <t>4L not specified in control window (hence run header). Poly in wrong ?</t>
  </si>
  <si>
    <t>CEDAR was 10.313 prior to run 1821. Poly in wrong</t>
  </si>
  <si>
    <t xml:space="preserve">Test run. Poly upstream material was installed incorrectly for previous runs at 4H </t>
  </si>
  <si>
    <t>H6.199</t>
  </si>
  <si>
    <t>AH/MAS</t>
  </si>
  <si>
    <t>All_7s_AutoG.v1</t>
  </si>
  <si>
    <t>H6.199 identical to H6.55</t>
  </si>
  <si>
    <t>Special run to check channel in BPC TDC</t>
  </si>
  <si>
    <t>special</t>
  </si>
  <si>
    <t>MK/PS</t>
  </si>
  <si>
    <t>-450</t>
  </si>
  <si>
    <t>150 GeV pi- @ 4H</t>
  </si>
  <si>
    <t>All_7s_AutoG.v2</t>
  </si>
  <si>
    <t>Test run</t>
  </si>
  <si>
    <t xml:space="preserve">Target in H6 changed from Pb(6mm) to Poly </t>
  </si>
  <si>
    <t>Target in H6 changed back to Pb(6mm)</t>
  </si>
  <si>
    <t>53.1</t>
  </si>
  <si>
    <t>GO/JR</t>
  </si>
  <si>
    <t>150 GeV e- @ 4H</t>
  </si>
  <si>
    <t>No target in beam</t>
  </si>
  <si>
    <t>53.2</t>
  </si>
  <si>
    <t>00467 U</t>
  </si>
  <si>
    <t>poly/straight</t>
  </si>
  <si>
    <t>Some target tuning during run 2220</t>
  </si>
  <si>
    <t>PK/AS</t>
  </si>
  <si>
    <t>MS/MAS</t>
  </si>
  <si>
    <t>120 GeV pi- @ 4H</t>
  </si>
  <si>
    <t>test run. Bend 9 current incorrect.</t>
  </si>
  <si>
    <t>-360</t>
  </si>
  <si>
    <t>short test run</t>
  </si>
  <si>
    <t>Problems with MWPC#1 for some of the final runs. Fixed for next series</t>
  </si>
  <si>
    <t>-35.0</t>
  </si>
  <si>
    <t>VE/PL</t>
  </si>
  <si>
    <t>Apparent intermittent problems with Bend 3 magnet. Series stopped early.</t>
  </si>
  <si>
    <t>Restart of program after Bend3 recovery</t>
  </si>
  <si>
    <t>Target/absorber = Air/Air</t>
  </si>
  <si>
    <t>+244</t>
  </si>
  <si>
    <t>150 GeV pi- @ 4L</t>
  </si>
  <si>
    <t>Abandoned. No beam.</t>
  </si>
  <si>
    <t>-35.1</t>
  </si>
  <si>
    <t>+300</t>
  </si>
  <si>
    <t>GO/VK</t>
  </si>
  <si>
    <t xml:space="preserve">   </t>
  </si>
  <si>
    <t>ped</t>
  </si>
  <si>
    <t>-34.9</t>
  </si>
  <si>
    <t>VK/MS</t>
  </si>
  <si>
    <t>+350</t>
  </si>
  <si>
    <t>150 GeV e- @ 4L</t>
  </si>
  <si>
    <t>+15.0</t>
  </si>
  <si>
    <t>MK/PG</t>
  </si>
  <si>
    <t>replaces runs taken with Pb(6mm) target in beam</t>
  </si>
  <si>
    <t>replaces runs taken with Pb(6mm) target in beam (but stopped  for MD)</t>
  </si>
  <si>
    <t>H6.65</t>
  </si>
  <si>
    <t>+52.4</t>
  </si>
  <si>
    <t>+360</t>
  </si>
  <si>
    <t>00485 U</t>
  </si>
  <si>
    <t>poly/angled</t>
  </si>
  <si>
    <t>test run</t>
  </si>
  <si>
    <t>test run for Petr Gorbounov</t>
  </si>
  <si>
    <t>H6.77</t>
  </si>
  <si>
    <t>e+</t>
  </si>
  <si>
    <t>pi+</t>
  </si>
  <si>
    <t>120 GeV e+ @ 4H</t>
  </si>
  <si>
    <t>120 GeV pi+ @ 4H</t>
  </si>
  <si>
    <t>test of tune of H6.77</t>
  </si>
  <si>
    <t>00485</t>
  </si>
  <si>
    <t>Daq tests. Not for Physics</t>
  </si>
  <si>
    <t>-195</t>
  </si>
  <si>
    <t>AS/PG</t>
  </si>
  <si>
    <t>H6.61</t>
  </si>
  <si>
    <t>-154</t>
  </si>
  <si>
    <t>80 GeV e+ @ 4L</t>
  </si>
  <si>
    <t>logbook comments on this Bend9 current</t>
  </si>
  <si>
    <t>PL/MAS</t>
  </si>
  <si>
    <t>H6.78</t>
  </si>
  <si>
    <t>-193</t>
  </si>
  <si>
    <t>VE/AS</t>
  </si>
  <si>
    <t>100 GeV e+ @ 4L</t>
  </si>
  <si>
    <t>Run header says 120 GeV since 100 was not an option</t>
  </si>
  <si>
    <t>-35.2</t>
  </si>
  <si>
    <t>100 GeV pi+ @ 4L</t>
  </si>
  <si>
    <t>pions</t>
  </si>
  <si>
    <t>Target/Abs = poly/Pb(18mm). Energy in run header says 120 GeV. MWPC#1 dead from partway through run 2636</t>
  </si>
  <si>
    <t>pi/10.29</t>
  </si>
  <si>
    <t>PK/VE</t>
  </si>
  <si>
    <t>100 GeV pi+ @ 4H</t>
  </si>
  <si>
    <t>Target/Abs = poly/Pb(8mm). Energy in run header says 120 GeV.</t>
  </si>
  <si>
    <t>PL/PS</t>
  </si>
  <si>
    <t>100 GeV e+ @ 4H</t>
  </si>
  <si>
    <t>Run header reads 120 GeV pi+</t>
  </si>
  <si>
    <t>Run header reads 120 GeV</t>
  </si>
  <si>
    <t>52.5</t>
  </si>
  <si>
    <t>+240</t>
  </si>
  <si>
    <t>EI/PG</t>
  </si>
  <si>
    <t>80 GeV e+ @ 4H</t>
  </si>
  <si>
    <t>52.6</t>
  </si>
  <si>
    <t>80 GeV pi+ @ 4H</t>
  </si>
  <si>
    <t>pi/10.3111</t>
  </si>
  <si>
    <t>note different config file. See logbook</t>
  </si>
  <si>
    <t>Beam_Ped_7s_AutoG.v0 ????</t>
  </si>
  <si>
    <t>run sheet covers 2725-2781 so not sure what was used here</t>
  </si>
  <si>
    <t>NR</t>
  </si>
  <si>
    <t>NR = no recording</t>
  </si>
  <si>
    <t>tests</t>
  </si>
  <si>
    <t>+180</t>
  </si>
  <si>
    <t>H6.62</t>
  </si>
  <si>
    <t>60 GeV pi+ @ 4H</t>
  </si>
  <si>
    <t>pi</t>
  </si>
  <si>
    <t>CEDAR tuned to 60 GeV pi 80% of the way through 2788</t>
  </si>
  <si>
    <t>calib</t>
  </si>
  <si>
    <t>PK/PG</t>
  </si>
  <si>
    <t>60 GeV e+ @ 4H</t>
  </si>
  <si>
    <t>H6.63</t>
  </si>
  <si>
    <t>+120</t>
  </si>
  <si>
    <t>40 GeV e+ @ 4H</t>
  </si>
  <si>
    <t>MH/PL</t>
  </si>
  <si>
    <t>80 GeV pi+ @ 4L</t>
  </si>
  <si>
    <t>pi/10.31</t>
  </si>
  <si>
    <t>e/10.254</t>
  </si>
  <si>
    <t>+250</t>
  </si>
  <si>
    <t>mu-</t>
  </si>
  <si>
    <t>200 GeV mu- @ 4L</t>
  </si>
  <si>
    <t>Colls 8,9 set asymmetrically (for muons) as advised in beam guide</t>
  </si>
  <si>
    <t>-35.4</t>
  </si>
  <si>
    <t>EI/VE</t>
  </si>
  <si>
    <t>24s_HL.v0</t>
  </si>
  <si>
    <t>-35.3</t>
  </si>
  <si>
    <t>High Intensity Run</t>
  </si>
  <si>
    <t>pi/10.2736</t>
  </si>
  <si>
    <t>CEDAR diaphragm closed to 1.5mm</t>
  </si>
  <si>
    <t>MWPCs off for high intensity running. Colls 3,8 open rather wide (+/- 20mm)</t>
  </si>
  <si>
    <t>99948 L</t>
  </si>
  <si>
    <t>+15.1</t>
  </si>
  <si>
    <t>Electrons into FCal3</t>
  </si>
  <si>
    <t>Test run for electrons into FCal3</t>
  </si>
  <si>
    <t>BeamPed_7sAutoG.v0</t>
  </si>
  <si>
    <t>Electrons into FCal3 (Pulse Shape)</t>
  </si>
  <si>
    <t>Electrons into FCal3 (Energy reconstruction ?)</t>
  </si>
  <si>
    <t>00076 L</t>
  </si>
  <si>
    <t>PL/MH</t>
  </si>
  <si>
    <t>completion of run series 2346-2347</t>
  </si>
  <si>
    <t>00478 L</t>
  </si>
  <si>
    <t>+52.8</t>
  </si>
  <si>
    <t>AH/PS</t>
  </si>
  <si>
    <t>-390</t>
  </si>
  <si>
    <t>CEDAR tuned a few minutes after start of run series</t>
  </si>
  <si>
    <t>+52.9</t>
  </si>
  <si>
    <t>MK/EI</t>
  </si>
  <si>
    <t>pi/10.3019</t>
  </si>
  <si>
    <t>+195</t>
  </si>
  <si>
    <t>120 GeV pi- @ 4L</t>
  </si>
  <si>
    <t>pi/10.285</t>
  </si>
  <si>
    <t>PG/JR</t>
  </si>
  <si>
    <t>Stability point for LHCC</t>
  </si>
  <si>
    <t>+14.9</t>
  </si>
  <si>
    <t>99862</t>
  </si>
  <si>
    <t>PG/JP</t>
  </si>
  <si>
    <t>Run header says 4H instead of position 1</t>
  </si>
  <si>
    <t>+14.7</t>
  </si>
  <si>
    <t>99974 L</t>
  </si>
  <si>
    <t>BO/VK</t>
  </si>
  <si>
    <t>EI/MK</t>
  </si>
  <si>
    <t xml:space="preserve">00485 </t>
  </si>
  <si>
    <t>Q15 current changed</t>
  </si>
  <si>
    <t>HV Scan   -20%</t>
  </si>
  <si>
    <t>HV Scan   -10%</t>
  </si>
  <si>
    <t xml:space="preserve">none  </t>
  </si>
  <si>
    <t>HV Scan   nominal HV</t>
  </si>
  <si>
    <t xml:space="preserve">Same e- beam as for HV scan electron runs, Good for physics too. </t>
  </si>
  <si>
    <t>H6.81</t>
  </si>
  <si>
    <t>e/pi</t>
  </si>
  <si>
    <t>-34.7</t>
  </si>
  <si>
    <t>+160</t>
  </si>
  <si>
    <t>60 GeV e- @ 4L</t>
  </si>
  <si>
    <t xml:space="preserve"> </t>
  </si>
  <si>
    <t>electrons</t>
  </si>
  <si>
    <t>MH/VK</t>
  </si>
  <si>
    <t>60 GeV pi- @ 4L</t>
  </si>
  <si>
    <t>-120</t>
  </si>
  <si>
    <t>MS/PS</t>
  </si>
  <si>
    <t>60 GeV pi- @ 4H</t>
  </si>
  <si>
    <t>pi/10.3823</t>
  </si>
  <si>
    <t>60 GeV e-  @ 4H</t>
  </si>
  <si>
    <t>e/10.29</t>
  </si>
  <si>
    <t>00488 U</t>
  </si>
  <si>
    <t>99665 U</t>
  </si>
  <si>
    <t>no note</t>
  </si>
  <si>
    <t>FCal Calibration Testbeam 2003</t>
  </si>
  <si>
    <t>Run Summary Version</t>
  </si>
  <si>
    <t>16/07/03</t>
  </si>
  <si>
    <t>Cryo Translation</t>
  </si>
  <si>
    <t>timing test FEB6</t>
  </si>
  <si>
    <t>PDG delay 100, Fixed High Gain</t>
  </si>
  <si>
    <t>PDG delay 150. Fixed High Gain</t>
  </si>
  <si>
    <t>PDG delay 200. Fixed High Gain</t>
  </si>
  <si>
    <t>PDG delay 250. Fixed High Gain</t>
  </si>
  <si>
    <t>PDG delay 300. Fixed High Gain</t>
  </si>
  <si>
    <t>PDG delay 50.   Fixed High Gain</t>
  </si>
  <si>
    <t>duplicate run 1382</t>
  </si>
  <si>
    <t>PDG delay 150 (-7.5ns) + TTCFanDly(-2.5ns)</t>
  </si>
  <si>
    <t>timing tests FEB6</t>
  </si>
  <si>
    <t>PDG Delay 150, TTCFanDly(-2.5ns)</t>
  </si>
  <si>
    <t>PDG Delay 200, TTCFanDly(-2.5ns)</t>
  </si>
  <si>
    <t>PDG Delay 250, TTCFanDly(-2.5ns)</t>
  </si>
  <si>
    <t>PDG Delay 300, TTCFanDly(-2.5ns)</t>
  </si>
  <si>
    <t>PDG Delay 350, TTCFanDly(-2.5ns)</t>
  </si>
  <si>
    <t>PDG Delay 400, TTCFanDly(-2.5ns)</t>
  </si>
  <si>
    <t>PDG Delay 450, TTCFanDly(-2.5ns)</t>
  </si>
  <si>
    <t>PDG Delay 500, TTCFanDly(-2.5ns)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</si>
</sst>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8"/>
  <sheetViews>
    <sheetView tabSelected="1" workbookViewId="0" topLeftCell="A19">
      <selection activeCell="L59" sqref="L59"/>
    </sheetView>
  </sheetViews>
  <sheetFormatPr defaultColWidth="9.140625" defaultRowHeight="12.75"/>
  <cols>
    <col min="1" max="2" width="5.421875" style="3" customWidth="1"/>
    <col min="3" max="4" width="6.57421875" style="3" customWidth="1"/>
    <col min="5" max="6" width="6.8515625" style="3" customWidth="1"/>
    <col min="7" max="7" width="7.57421875" style="3" customWidth="1"/>
    <col min="8" max="8" width="7.00390625" style="0" customWidth="1"/>
    <col min="9" max="9" width="6.140625" style="3" customWidth="1"/>
    <col min="10" max="10" width="8.140625" style="3" customWidth="1"/>
    <col min="11" max="11" width="7.421875" style="8" customWidth="1"/>
    <col min="12" max="12" width="8.28125" style="8" customWidth="1"/>
    <col min="13" max="13" width="8.7109375" style="3" customWidth="1"/>
    <col min="14" max="14" width="7.7109375" style="7" customWidth="1"/>
    <col min="15" max="15" width="8.140625" style="3" customWidth="1"/>
    <col min="16" max="16" width="8.00390625" style="3" customWidth="1"/>
    <col min="17" max="17" width="8.140625" style="3" customWidth="1"/>
    <col min="21" max="21" width="10.57421875" style="0" customWidth="1"/>
    <col min="22" max="22" width="9.140625" style="3" customWidth="1"/>
    <col min="26" max="26" width="10.140625" style="0" bestFit="1" customWidth="1"/>
  </cols>
  <sheetData>
    <row r="2" spans="1:22" s="11" customFormat="1" ht="12.75">
      <c r="A2" s="9" t="s">
        <v>351</v>
      </c>
      <c r="B2" s="10"/>
      <c r="C2" s="10"/>
      <c r="D2" s="10"/>
      <c r="E2" s="10"/>
      <c r="F2" s="10"/>
      <c r="G2" s="10" t="s">
        <v>352</v>
      </c>
      <c r="I2" s="10">
        <v>0.9</v>
      </c>
      <c r="J2" s="10" t="s">
        <v>353</v>
      </c>
      <c r="K2" s="12"/>
      <c r="L2" s="12"/>
      <c r="M2" s="10"/>
      <c r="N2" s="13"/>
      <c r="O2" s="10"/>
      <c r="P2" s="10"/>
      <c r="Q2" s="10"/>
      <c r="V2" s="10"/>
    </row>
    <row r="4" spans="1:26" ht="12.75">
      <c r="A4" s="3" t="s">
        <v>81</v>
      </c>
      <c r="B4" s="3" t="s">
        <v>82</v>
      </c>
      <c r="C4" s="3" t="s">
        <v>1</v>
      </c>
      <c r="D4" s="3" t="s">
        <v>2</v>
      </c>
      <c r="E4" s="3" t="s">
        <v>2</v>
      </c>
      <c r="F4" s="3" t="s">
        <v>138</v>
      </c>
      <c r="G4" s="3" t="s">
        <v>78</v>
      </c>
      <c r="H4" t="s">
        <v>60</v>
      </c>
      <c r="I4" s="3" t="s">
        <v>69</v>
      </c>
      <c r="J4" s="3" t="s">
        <v>3</v>
      </c>
      <c r="K4" s="8" t="s">
        <v>13</v>
      </c>
      <c r="L4" s="8" t="s">
        <v>12</v>
      </c>
      <c r="M4" s="6" t="s">
        <v>354</v>
      </c>
      <c r="O4" s="3" t="s">
        <v>21</v>
      </c>
      <c r="P4" s="3" t="s">
        <v>62</v>
      </c>
      <c r="Q4" s="3" t="s">
        <v>17</v>
      </c>
      <c r="R4" t="s">
        <v>18</v>
      </c>
      <c r="U4" t="s">
        <v>117</v>
      </c>
      <c r="V4" s="3" t="s">
        <v>125</v>
      </c>
      <c r="W4" t="s">
        <v>102</v>
      </c>
      <c r="Z4" t="s">
        <v>4</v>
      </c>
    </row>
    <row r="5" spans="1:22" ht="12.75">
      <c r="A5" s="3" t="s">
        <v>0</v>
      </c>
      <c r="B5" s="3" t="s">
        <v>0</v>
      </c>
      <c r="D5" s="3" t="s">
        <v>83</v>
      </c>
      <c r="G5" s="3" t="s">
        <v>41</v>
      </c>
      <c r="H5" t="s">
        <v>59</v>
      </c>
      <c r="I5" s="3" t="s">
        <v>70</v>
      </c>
      <c r="K5" s="8" t="s">
        <v>8</v>
      </c>
      <c r="L5" s="8" t="s">
        <v>14</v>
      </c>
      <c r="M5" s="3" t="s">
        <v>8</v>
      </c>
      <c r="N5" s="7" t="s">
        <v>9</v>
      </c>
      <c r="O5" s="3" t="s">
        <v>20</v>
      </c>
      <c r="P5" s="3" t="s">
        <v>61</v>
      </c>
      <c r="Q5" s="3" t="s">
        <v>16</v>
      </c>
      <c r="U5" t="s">
        <v>116</v>
      </c>
      <c r="V5" s="3" t="s">
        <v>126</v>
      </c>
    </row>
    <row r="7" spans="1:26" ht="12.75">
      <c r="A7" s="3">
        <v>1348</v>
      </c>
      <c r="C7" s="4">
        <v>37791</v>
      </c>
      <c r="D7" s="4"/>
      <c r="E7" s="3">
        <v>18539</v>
      </c>
      <c r="H7" t="s">
        <v>5</v>
      </c>
      <c r="I7" s="3">
        <v>200</v>
      </c>
      <c r="J7" s="3" t="s">
        <v>15</v>
      </c>
      <c r="K7" s="8">
        <v>-1.35</v>
      </c>
      <c r="L7" s="8" t="s">
        <v>108</v>
      </c>
      <c r="N7" s="7" t="s">
        <v>348</v>
      </c>
      <c r="P7" s="3" t="s">
        <v>10</v>
      </c>
      <c r="Q7" s="3">
        <v>32</v>
      </c>
      <c r="R7" t="s">
        <v>19</v>
      </c>
      <c r="V7" s="3" t="s">
        <v>141</v>
      </c>
      <c r="Z7" t="s">
        <v>11</v>
      </c>
    </row>
    <row r="8" spans="1:26" ht="12.75">
      <c r="A8" s="3">
        <v>1349</v>
      </c>
      <c r="C8" s="4">
        <v>37791</v>
      </c>
      <c r="D8" s="4"/>
      <c r="E8" s="3">
        <v>28652</v>
      </c>
      <c r="H8" t="s">
        <v>5</v>
      </c>
      <c r="I8" s="3">
        <v>200</v>
      </c>
      <c r="J8" s="3" t="s">
        <v>15</v>
      </c>
      <c r="K8" s="8">
        <v>-1.35</v>
      </c>
      <c r="L8" s="8" t="s">
        <v>108</v>
      </c>
      <c r="N8" s="7" t="s">
        <v>348</v>
      </c>
      <c r="P8" s="3" t="s">
        <v>10</v>
      </c>
      <c r="Q8" s="3">
        <v>32</v>
      </c>
      <c r="R8" t="s">
        <v>19</v>
      </c>
      <c r="V8" s="3" t="s">
        <v>141</v>
      </c>
      <c r="Z8" t="s">
        <v>11</v>
      </c>
    </row>
    <row r="9" spans="1:26" ht="12.75">
      <c r="A9" s="3">
        <v>1350</v>
      </c>
      <c r="C9" s="4">
        <v>37791</v>
      </c>
      <c r="D9" s="4"/>
      <c r="E9" s="3">
        <v>29489</v>
      </c>
      <c r="H9" t="s">
        <v>5</v>
      </c>
      <c r="I9" s="3">
        <v>200</v>
      </c>
      <c r="J9" s="3" t="s">
        <v>15</v>
      </c>
      <c r="K9" s="8">
        <v>-1.35</v>
      </c>
      <c r="L9" s="8" t="s">
        <v>108</v>
      </c>
      <c r="N9" s="7" t="s">
        <v>348</v>
      </c>
      <c r="P9" s="3" t="s">
        <v>10</v>
      </c>
      <c r="Q9" s="3">
        <v>34</v>
      </c>
      <c r="R9" t="s">
        <v>19</v>
      </c>
      <c r="V9" s="3" t="s">
        <v>141</v>
      </c>
      <c r="Z9" t="s">
        <v>11</v>
      </c>
    </row>
    <row r="10" spans="1:26" ht="12.75">
      <c r="A10" s="3">
        <v>1351</v>
      </c>
      <c r="C10" s="4">
        <v>37791</v>
      </c>
      <c r="D10" s="4"/>
      <c r="E10" s="3">
        <v>27692</v>
      </c>
      <c r="H10" t="s">
        <v>5</v>
      </c>
      <c r="I10" s="3">
        <v>200</v>
      </c>
      <c r="J10" s="3" t="s">
        <v>15</v>
      </c>
      <c r="K10" s="8">
        <v>-1.35</v>
      </c>
      <c r="L10" s="8" t="s">
        <v>108</v>
      </c>
      <c r="N10" s="7" t="s">
        <v>348</v>
      </c>
      <c r="P10" s="3" t="s">
        <v>10</v>
      </c>
      <c r="Q10" s="3">
        <v>34</v>
      </c>
      <c r="R10" t="s">
        <v>19</v>
      </c>
      <c r="V10" s="3" t="s">
        <v>141</v>
      </c>
      <c r="Z10" t="s">
        <v>11</v>
      </c>
    </row>
    <row r="11" spans="1:26" ht="12.75">
      <c r="A11" s="3">
        <v>1352</v>
      </c>
      <c r="C11" s="4">
        <v>37791</v>
      </c>
      <c r="D11" s="4"/>
      <c r="E11" s="3">
        <v>29508</v>
      </c>
      <c r="H11" t="s">
        <v>5</v>
      </c>
      <c r="I11" s="3">
        <v>200</v>
      </c>
      <c r="J11" s="3" t="s">
        <v>15</v>
      </c>
      <c r="K11" s="8">
        <v>-1.35</v>
      </c>
      <c r="L11" s="8" t="s">
        <v>108</v>
      </c>
      <c r="N11" s="7" t="s">
        <v>348</v>
      </c>
      <c r="P11" s="3" t="s">
        <v>10</v>
      </c>
      <c r="Q11" s="3">
        <v>34</v>
      </c>
      <c r="R11" t="s">
        <v>19</v>
      </c>
      <c r="V11" s="3" t="s">
        <v>141</v>
      </c>
      <c r="Z11" t="s">
        <v>11</v>
      </c>
    </row>
    <row r="12" spans="1:26" ht="12.75">
      <c r="A12" s="3">
        <v>1353</v>
      </c>
      <c r="C12" s="4">
        <v>37791</v>
      </c>
      <c r="D12" s="4"/>
      <c r="H12" t="s">
        <v>5</v>
      </c>
      <c r="I12" s="3">
        <v>200</v>
      </c>
      <c r="J12" s="3" t="s">
        <v>15</v>
      </c>
      <c r="K12" s="8">
        <v>-1.35</v>
      </c>
      <c r="L12" s="8" t="s">
        <v>108</v>
      </c>
      <c r="N12" s="7" t="s">
        <v>348</v>
      </c>
      <c r="P12" s="3" t="s">
        <v>10</v>
      </c>
      <c r="Q12" s="3">
        <v>34</v>
      </c>
      <c r="R12" t="s">
        <v>19</v>
      </c>
      <c r="V12" s="3" t="s">
        <v>141</v>
      </c>
      <c r="Z12" t="s">
        <v>11</v>
      </c>
    </row>
    <row r="13" spans="1:22" ht="12.75">
      <c r="A13" s="3">
        <v>1354</v>
      </c>
      <c r="C13" s="4">
        <v>37791</v>
      </c>
      <c r="D13" s="4"/>
      <c r="H13" t="s">
        <v>5</v>
      </c>
      <c r="I13" s="3">
        <v>200</v>
      </c>
      <c r="J13" s="3" t="s">
        <v>15</v>
      </c>
      <c r="L13" s="8" t="s">
        <v>108</v>
      </c>
      <c r="P13" s="3" t="s">
        <v>37</v>
      </c>
      <c r="Q13" s="3">
        <v>36</v>
      </c>
      <c r="R13" t="s">
        <v>19</v>
      </c>
      <c r="V13" s="3" t="s">
        <v>141</v>
      </c>
    </row>
    <row r="14" spans="1:26" ht="12.75">
      <c r="A14" s="3">
        <v>1355</v>
      </c>
      <c r="C14" s="4">
        <v>37791</v>
      </c>
      <c r="D14" s="4"/>
      <c r="P14" s="3" t="s">
        <v>37</v>
      </c>
      <c r="V14" s="3" t="s">
        <v>141</v>
      </c>
      <c r="Z14" t="s">
        <v>22</v>
      </c>
    </row>
    <row r="15" spans="3:4" ht="12.75">
      <c r="C15" s="4"/>
      <c r="D15" s="4"/>
    </row>
    <row r="16" spans="1:26" ht="12.75">
      <c r="A16" s="3">
        <v>1364</v>
      </c>
      <c r="C16" s="4">
        <v>37791</v>
      </c>
      <c r="D16" s="4"/>
      <c r="E16" s="3">
        <v>10000</v>
      </c>
      <c r="L16" s="8" t="s">
        <v>108</v>
      </c>
      <c r="Q16" s="3">
        <v>39</v>
      </c>
      <c r="R16" t="s">
        <v>355</v>
      </c>
      <c r="V16" s="3" t="s">
        <v>141</v>
      </c>
      <c r="Z16" t="s">
        <v>356</v>
      </c>
    </row>
    <row r="17" spans="1:26" ht="12.75">
      <c r="A17" s="3">
        <v>1365</v>
      </c>
      <c r="C17" s="4">
        <v>37791</v>
      </c>
      <c r="D17" s="4"/>
      <c r="E17" s="3">
        <v>10000</v>
      </c>
      <c r="L17" s="8" t="s">
        <v>108</v>
      </c>
      <c r="Q17" s="3">
        <v>39</v>
      </c>
      <c r="R17" t="s">
        <v>355</v>
      </c>
      <c r="V17" s="3" t="s">
        <v>141</v>
      </c>
      <c r="Z17" t="s">
        <v>357</v>
      </c>
    </row>
    <row r="18" spans="1:26" ht="12.75">
      <c r="A18" s="3">
        <v>1366</v>
      </c>
      <c r="C18" s="4">
        <v>37791</v>
      </c>
      <c r="D18" s="4"/>
      <c r="E18" s="3">
        <v>10000</v>
      </c>
      <c r="L18" s="8" t="s">
        <v>108</v>
      </c>
      <c r="Q18" s="3">
        <v>39</v>
      </c>
      <c r="R18" t="s">
        <v>355</v>
      </c>
      <c r="V18" s="3" t="s">
        <v>141</v>
      </c>
      <c r="Z18" t="s">
        <v>358</v>
      </c>
    </row>
    <row r="19" spans="1:26" ht="12.75">
      <c r="A19" s="3">
        <v>1367</v>
      </c>
      <c r="C19" s="4">
        <v>37791</v>
      </c>
      <c r="D19" s="4"/>
      <c r="E19" s="3">
        <v>10000</v>
      </c>
      <c r="L19" s="8" t="s">
        <v>108</v>
      </c>
      <c r="Q19" s="3">
        <v>39</v>
      </c>
      <c r="R19" t="s">
        <v>355</v>
      </c>
      <c r="V19" s="3" t="s">
        <v>141</v>
      </c>
      <c r="Z19" t="s">
        <v>359</v>
      </c>
    </row>
    <row r="20" spans="1:26" ht="12.75">
      <c r="A20" s="3">
        <v>1368</v>
      </c>
      <c r="C20" s="4">
        <v>37791</v>
      </c>
      <c r="D20" s="4"/>
      <c r="E20" s="3">
        <v>10000</v>
      </c>
      <c r="L20" s="8" t="s">
        <v>108</v>
      </c>
      <c r="Q20" s="3">
        <v>39</v>
      </c>
      <c r="R20" t="s">
        <v>355</v>
      </c>
      <c r="V20" s="3" t="s">
        <v>141</v>
      </c>
      <c r="Z20" t="s">
        <v>360</v>
      </c>
    </row>
    <row r="21" spans="1:26" ht="12.75">
      <c r="A21" s="3">
        <v>1369</v>
      </c>
      <c r="C21" s="4">
        <v>37791</v>
      </c>
      <c r="D21" s="4"/>
      <c r="Q21" s="3">
        <v>39</v>
      </c>
      <c r="R21" t="s">
        <v>355</v>
      </c>
      <c r="V21" s="3" t="s">
        <v>141</v>
      </c>
      <c r="Z21" t="s">
        <v>361</v>
      </c>
    </row>
    <row r="22" spans="3:4" ht="12.75">
      <c r="C22" s="4"/>
      <c r="D22" s="4"/>
    </row>
    <row r="23" spans="1:26" ht="12.75">
      <c r="A23" s="3">
        <v>1382</v>
      </c>
      <c r="C23" s="4">
        <v>37791</v>
      </c>
      <c r="D23" s="4"/>
      <c r="R23" t="s">
        <v>362</v>
      </c>
      <c r="V23" s="3" t="s">
        <v>141</v>
      </c>
      <c r="Z23" t="s">
        <v>362</v>
      </c>
    </row>
    <row r="24" spans="3:4" ht="12.75">
      <c r="C24" s="4"/>
      <c r="D24" s="4"/>
    </row>
    <row r="25" spans="1:26" ht="12.75">
      <c r="A25" s="3">
        <v>1395</v>
      </c>
      <c r="C25" s="4">
        <v>37791</v>
      </c>
      <c r="D25" s="4"/>
      <c r="R25" t="s">
        <v>355</v>
      </c>
      <c r="V25" s="3" t="s">
        <v>141</v>
      </c>
      <c r="Z25" t="s">
        <v>363</v>
      </c>
    </row>
    <row r="26" spans="3:4" ht="12.75">
      <c r="C26" s="4"/>
      <c r="D26" s="4"/>
    </row>
    <row r="27" spans="1:12" ht="12.75">
      <c r="A27" s="3">
        <v>1427</v>
      </c>
      <c r="C27" s="4">
        <v>37791</v>
      </c>
      <c r="D27" s="4"/>
      <c r="E27" s="3">
        <v>10000</v>
      </c>
      <c r="L27" s="8" t="s">
        <v>108</v>
      </c>
    </row>
    <row r="28" spans="1:26" ht="12.75">
      <c r="A28" s="3">
        <v>1428</v>
      </c>
      <c r="C28" s="1">
        <v>37791</v>
      </c>
      <c r="D28" s="4"/>
      <c r="E28" s="3">
        <v>10000</v>
      </c>
      <c r="L28" s="8" t="s">
        <v>108</v>
      </c>
      <c r="R28" t="s">
        <v>364</v>
      </c>
      <c r="V28" s="3" t="s">
        <v>141</v>
      </c>
      <c r="Z28" t="s">
        <v>365</v>
      </c>
    </row>
    <row r="29" spans="1:26" ht="12.75">
      <c r="A29" s="3">
        <v>1429</v>
      </c>
      <c r="C29" s="1">
        <v>37791</v>
      </c>
      <c r="D29" s="4"/>
      <c r="E29" s="3">
        <v>10000</v>
      </c>
      <c r="L29" s="8" t="s">
        <v>108</v>
      </c>
      <c r="R29" t="s">
        <v>364</v>
      </c>
      <c r="V29" s="3" t="s">
        <v>141</v>
      </c>
      <c r="Z29" t="s">
        <v>366</v>
      </c>
    </row>
    <row r="30" spans="1:26" ht="12.75">
      <c r="A30" s="3">
        <v>1430</v>
      </c>
      <c r="C30" s="1">
        <v>37791</v>
      </c>
      <c r="D30" s="4"/>
      <c r="E30" s="3">
        <v>10000</v>
      </c>
      <c r="L30" s="8" t="s">
        <v>108</v>
      </c>
      <c r="R30" t="s">
        <v>364</v>
      </c>
      <c r="V30" s="3" t="s">
        <v>141</v>
      </c>
      <c r="Z30" t="s">
        <v>367</v>
      </c>
    </row>
    <row r="31" spans="1:26" ht="12.75">
      <c r="A31" s="3">
        <v>1431</v>
      </c>
      <c r="C31" s="1">
        <v>37791</v>
      </c>
      <c r="D31" s="4"/>
      <c r="E31" s="3">
        <v>10000</v>
      </c>
      <c r="L31" s="8" t="s">
        <v>108</v>
      </c>
      <c r="R31" t="s">
        <v>364</v>
      </c>
      <c r="V31" s="3" t="s">
        <v>141</v>
      </c>
      <c r="Z31" t="s">
        <v>368</v>
      </c>
    </row>
    <row r="32" spans="1:26" ht="12.75">
      <c r="A32" s="3">
        <v>1432</v>
      </c>
      <c r="C32" s="1">
        <v>37791</v>
      </c>
      <c r="D32" s="4"/>
      <c r="E32" s="3">
        <v>10000</v>
      </c>
      <c r="L32" s="8" t="s">
        <v>108</v>
      </c>
      <c r="R32" t="s">
        <v>364</v>
      </c>
      <c r="V32" s="3" t="s">
        <v>141</v>
      </c>
      <c r="Z32" t="s">
        <v>369</v>
      </c>
    </row>
    <row r="33" spans="1:26" ht="12.75">
      <c r="A33" s="3">
        <v>1433</v>
      </c>
      <c r="C33" s="1">
        <v>37791</v>
      </c>
      <c r="D33" s="4"/>
      <c r="E33" s="3">
        <v>10000</v>
      </c>
      <c r="L33" s="8" t="s">
        <v>108</v>
      </c>
      <c r="R33" t="s">
        <v>364</v>
      </c>
      <c r="V33" s="3" t="s">
        <v>141</v>
      </c>
      <c r="Z33" t="s">
        <v>370</v>
      </c>
    </row>
    <row r="34" spans="1:26" ht="12.75">
      <c r="A34" s="3">
        <v>1434</v>
      </c>
      <c r="C34" s="1">
        <v>37791</v>
      </c>
      <c r="E34" s="3">
        <v>10000</v>
      </c>
      <c r="L34" s="8" t="s">
        <v>108</v>
      </c>
      <c r="R34" t="s">
        <v>364</v>
      </c>
      <c r="V34" s="3" t="s">
        <v>141</v>
      </c>
      <c r="Z34" t="s">
        <v>371</v>
      </c>
    </row>
    <row r="35" spans="1:26" ht="12.75">
      <c r="A35" s="3">
        <v>1435</v>
      </c>
      <c r="C35" s="1">
        <v>37791</v>
      </c>
      <c r="E35" s="3">
        <v>10000</v>
      </c>
      <c r="L35" s="8" t="s">
        <v>108</v>
      </c>
      <c r="R35" t="s">
        <v>364</v>
      </c>
      <c r="V35" s="3" t="s">
        <v>141</v>
      </c>
      <c r="Z35" t="s">
        <v>372</v>
      </c>
    </row>
    <row r="37" spans="1:26" ht="12.75">
      <c r="A37" s="3">
        <v>1439</v>
      </c>
      <c r="C37" s="4">
        <v>37792</v>
      </c>
      <c r="D37" s="4"/>
      <c r="F37" s="3" t="s">
        <v>265</v>
      </c>
      <c r="H37" t="s">
        <v>5</v>
      </c>
      <c r="I37" s="3">
        <v>200</v>
      </c>
      <c r="J37" s="3" t="s">
        <v>6</v>
      </c>
      <c r="K37" s="8">
        <v>-1.3</v>
      </c>
      <c r="L37" s="8" t="s">
        <v>108</v>
      </c>
      <c r="N37" s="7" t="s">
        <v>348</v>
      </c>
      <c r="P37" s="3" t="s">
        <v>23</v>
      </c>
      <c r="Q37" s="3">
        <v>47</v>
      </c>
      <c r="R37" t="s">
        <v>24</v>
      </c>
      <c r="V37" s="3" t="s">
        <v>141</v>
      </c>
      <c r="Z37" t="s">
        <v>25</v>
      </c>
    </row>
    <row r="38" spans="1:26" ht="12.75">
      <c r="A38" s="3">
        <v>1440</v>
      </c>
      <c r="C38" s="4">
        <v>37792</v>
      </c>
      <c r="D38" s="4"/>
      <c r="F38" s="3" t="s">
        <v>265</v>
      </c>
      <c r="H38" t="s">
        <v>5</v>
      </c>
      <c r="I38" s="3">
        <v>200</v>
      </c>
      <c r="J38" s="3" t="s">
        <v>6</v>
      </c>
      <c r="K38" s="8">
        <v>-1.3</v>
      </c>
      <c r="L38" s="8" t="s">
        <v>108</v>
      </c>
      <c r="N38" s="7" t="s">
        <v>348</v>
      </c>
      <c r="P38" s="3" t="s">
        <v>23</v>
      </c>
      <c r="Q38" s="3">
        <v>47</v>
      </c>
      <c r="R38" t="s">
        <v>24</v>
      </c>
      <c r="V38" s="3" t="s">
        <v>141</v>
      </c>
      <c r="Z38" t="s">
        <v>26</v>
      </c>
    </row>
    <row r="39" spans="1:26" ht="12.75">
      <c r="A39" s="3">
        <v>1441</v>
      </c>
      <c r="C39" s="4">
        <v>37792</v>
      </c>
      <c r="D39" s="4"/>
      <c r="F39" s="3" t="s">
        <v>265</v>
      </c>
      <c r="H39" t="s">
        <v>5</v>
      </c>
      <c r="I39" s="3">
        <v>200</v>
      </c>
      <c r="J39" s="3" t="s">
        <v>6</v>
      </c>
      <c r="K39" s="8">
        <v>-1.3</v>
      </c>
      <c r="L39" s="8" t="s">
        <v>108</v>
      </c>
      <c r="N39" s="7" t="s">
        <v>348</v>
      </c>
      <c r="P39" s="3" t="s">
        <v>23</v>
      </c>
      <c r="Q39" s="3">
        <v>47</v>
      </c>
      <c r="R39" t="s">
        <v>24</v>
      </c>
      <c r="V39" s="3" t="s">
        <v>141</v>
      </c>
      <c r="Z39" t="s">
        <v>27</v>
      </c>
    </row>
    <row r="40" spans="1:26" ht="12.75">
      <c r="A40" s="3">
        <v>1442</v>
      </c>
      <c r="C40" s="4">
        <v>37792</v>
      </c>
      <c r="D40" s="4"/>
      <c r="F40" s="3" t="s">
        <v>265</v>
      </c>
      <c r="H40" t="s">
        <v>5</v>
      </c>
      <c r="I40" s="3">
        <v>200</v>
      </c>
      <c r="J40" s="3" t="s">
        <v>6</v>
      </c>
      <c r="K40" s="8">
        <v>-1.3</v>
      </c>
      <c r="L40" s="8" t="s">
        <v>108</v>
      </c>
      <c r="N40" s="7" t="s">
        <v>348</v>
      </c>
      <c r="P40" s="3" t="s">
        <v>23</v>
      </c>
      <c r="Q40" s="3">
        <v>47</v>
      </c>
      <c r="R40" t="s">
        <v>24</v>
      </c>
      <c r="V40" s="3" t="s">
        <v>141</v>
      </c>
      <c r="Z40" t="s">
        <v>28</v>
      </c>
    </row>
    <row r="41" spans="1:26" ht="12.75">
      <c r="A41" s="3">
        <v>1443</v>
      </c>
      <c r="C41" s="4">
        <v>37792</v>
      </c>
      <c r="D41" s="4"/>
      <c r="F41" s="3" t="s">
        <v>265</v>
      </c>
      <c r="H41" t="s">
        <v>5</v>
      </c>
      <c r="I41" s="3">
        <v>200</v>
      </c>
      <c r="J41" s="3" t="s">
        <v>6</v>
      </c>
      <c r="K41" s="8">
        <v>-1.3</v>
      </c>
      <c r="L41" s="8" t="s">
        <v>108</v>
      </c>
      <c r="P41" s="3" t="s">
        <v>23</v>
      </c>
      <c r="Q41" s="3">
        <v>47</v>
      </c>
      <c r="R41" t="s">
        <v>24</v>
      </c>
      <c r="V41" s="3" t="s">
        <v>141</v>
      </c>
      <c r="Z41" t="s">
        <v>29</v>
      </c>
    </row>
    <row r="42" spans="1:26" ht="12.75">
      <c r="A42" s="3">
        <v>1444</v>
      </c>
      <c r="C42" s="4">
        <v>37792</v>
      </c>
      <c r="D42" s="4"/>
      <c r="E42" s="3">
        <v>30000</v>
      </c>
      <c r="H42" t="s">
        <v>5</v>
      </c>
      <c r="I42" s="3">
        <v>200</v>
      </c>
      <c r="J42" s="3" t="s">
        <v>6</v>
      </c>
      <c r="K42" s="8">
        <v>-1.3</v>
      </c>
      <c r="L42" s="8" t="s">
        <v>108</v>
      </c>
      <c r="N42" s="7" t="s">
        <v>348</v>
      </c>
      <c r="P42" s="3" t="s">
        <v>23</v>
      </c>
      <c r="Q42" s="3">
        <v>47</v>
      </c>
      <c r="R42" t="s">
        <v>24</v>
      </c>
      <c r="V42" s="3" t="s">
        <v>141</v>
      </c>
      <c r="Z42" t="s">
        <v>30</v>
      </c>
    </row>
    <row r="43" spans="1:26" ht="12.75">
      <c r="A43" s="3">
        <v>1445</v>
      </c>
      <c r="C43" s="4">
        <v>37792</v>
      </c>
      <c r="D43" s="4"/>
      <c r="E43" s="3">
        <v>30000</v>
      </c>
      <c r="H43" t="s">
        <v>5</v>
      </c>
      <c r="I43" s="3">
        <v>200</v>
      </c>
      <c r="J43" s="3" t="s">
        <v>6</v>
      </c>
      <c r="K43" s="8">
        <v>-1.3</v>
      </c>
      <c r="L43" s="8" t="s">
        <v>108</v>
      </c>
      <c r="N43" s="7" t="s">
        <v>348</v>
      </c>
      <c r="P43" s="3" t="s">
        <v>23</v>
      </c>
      <c r="Q43" s="3">
        <v>47</v>
      </c>
      <c r="R43" t="s">
        <v>24</v>
      </c>
      <c r="V43" s="3" t="s">
        <v>141</v>
      </c>
      <c r="Z43" t="s">
        <v>31</v>
      </c>
    </row>
    <row r="44" spans="1:26" ht="12.75">
      <c r="A44" s="3">
        <v>1446</v>
      </c>
      <c r="C44" s="4">
        <v>37792</v>
      </c>
      <c r="D44" s="4"/>
      <c r="E44" s="3">
        <v>30000</v>
      </c>
      <c r="H44" t="s">
        <v>5</v>
      </c>
      <c r="I44" s="3">
        <v>200</v>
      </c>
      <c r="J44" s="3" t="s">
        <v>6</v>
      </c>
      <c r="K44" s="8">
        <v>-1.3</v>
      </c>
      <c r="L44" s="8" t="s">
        <v>108</v>
      </c>
      <c r="N44" s="7" t="s">
        <v>348</v>
      </c>
      <c r="P44" s="3" t="s">
        <v>23</v>
      </c>
      <c r="Q44" s="3">
        <v>47</v>
      </c>
      <c r="R44" t="s">
        <v>24</v>
      </c>
      <c r="V44" s="3" t="s">
        <v>141</v>
      </c>
      <c r="Z44" t="s">
        <v>32</v>
      </c>
    </row>
    <row r="45" spans="1:26" ht="12.75">
      <c r="A45" s="3">
        <v>1477</v>
      </c>
      <c r="C45" s="4">
        <v>37792</v>
      </c>
      <c r="D45" s="4"/>
      <c r="E45" s="3">
        <v>30000</v>
      </c>
      <c r="H45" t="s">
        <v>5</v>
      </c>
      <c r="I45" s="3">
        <v>200</v>
      </c>
      <c r="J45" s="3" t="s">
        <v>6</v>
      </c>
      <c r="K45" s="8">
        <v>-1.3</v>
      </c>
      <c r="L45" s="8" t="s">
        <v>108</v>
      </c>
      <c r="N45" s="7" t="s">
        <v>348</v>
      </c>
      <c r="P45" s="3" t="s">
        <v>23</v>
      </c>
      <c r="Q45" s="3">
        <v>47</v>
      </c>
      <c r="R45" t="s">
        <v>24</v>
      </c>
      <c r="V45" s="3" t="s">
        <v>141</v>
      </c>
      <c r="Z45" t="s">
        <v>33</v>
      </c>
    </row>
    <row r="46" spans="1:26" ht="12.75">
      <c r="A46" s="3">
        <v>1448</v>
      </c>
      <c r="C46" s="4">
        <v>37792</v>
      </c>
      <c r="D46" s="4"/>
      <c r="E46" s="3">
        <v>30000</v>
      </c>
      <c r="H46" t="s">
        <v>5</v>
      </c>
      <c r="I46" s="3">
        <v>200</v>
      </c>
      <c r="J46" s="3" t="s">
        <v>6</v>
      </c>
      <c r="K46" s="8">
        <v>-1.3</v>
      </c>
      <c r="L46" s="8" t="s">
        <v>108</v>
      </c>
      <c r="N46" s="7" t="s">
        <v>348</v>
      </c>
      <c r="P46" s="3" t="s">
        <v>23</v>
      </c>
      <c r="Q46" s="3">
        <v>47</v>
      </c>
      <c r="R46" t="s">
        <v>24</v>
      </c>
      <c r="V46" s="3" t="s">
        <v>141</v>
      </c>
      <c r="Z46" t="s">
        <v>34</v>
      </c>
    </row>
    <row r="47" spans="1:26" ht="12.75">
      <c r="A47" s="3">
        <v>1449</v>
      </c>
      <c r="C47" s="4">
        <v>37792</v>
      </c>
      <c r="D47" s="4"/>
      <c r="E47" s="3">
        <v>30000</v>
      </c>
      <c r="H47" t="s">
        <v>5</v>
      </c>
      <c r="I47" s="3">
        <v>200</v>
      </c>
      <c r="J47" s="3" t="s">
        <v>6</v>
      </c>
      <c r="K47" s="8">
        <v>-1.3</v>
      </c>
      <c r="L47" s="8" t="s">
        <v>108</v>
      </c>
      <c r="N47" s="7" t="s">
        <v>348</v>
      </c>
      <c r="P47" s="3" t="s">
        <v>23</v>
      </c>
      <c r="Q47" s="3">
        <v>48</v>
      </c>
      <c r="R47" t="s">
        <v>24</v>
      </c>
      <c r="V47" s="3" t="s">
        <v>141</v>
      </c>
      <c r="Z47" t="s">
        <v>35</v>
      </c>
    </row>
    <row r="48" spans="1:26" ht="12.75">
      <c r="A48" s="3">
        <v>1450</v>
      </c>
      <c r="C48" s="4">
        <v>37792</v>
      </c>
      <c r="D48" s="4"/>
      <c r="E48" s="3">
        <v>30000</v>
      </c>
      <c r="H48" t="s">
        <v>5</v>
      </c>
      <c r="I48" s="3">
        <v>200</v>
      </c>
      <c r="J48" s="3" t="s">
        <v>15</v>
      </c>
      <c r="L48" s="8">
        <v>0</v>
      </c>
      <c r="P48" s="3" t="s">
        <v>39</v>
      </c>
      <c r="Q48" s="3">
        <v>48</v>
      </c>
      <c r="R48" t="s">
        <v>24</v>
      </c>
      <c r="V48" s="3" t="s">
        <v>141</v>
      </c>
      <c r="Z48" t="s">
        <v>38</v>
      </c>
    </row>
    <row r="49" spans="1:26" ht="12.75">
      <c r="A49" s="3">
        <v>1451</v>
      </c>
      <c r="C49" s="4">
        <v>37792</v>
      </c>
      <c r="D49" s="4"/>
      <c r="E49" s="3">
        <v>30000</v>
      </c>
      <c r="H49" t="s">
        <v>5</v>
      </c>
      <c r="I49" s="3">
        <v>200</v>
      </c>
      <c r="J49" s="3" t="s">
        <v>15</v>
      </c>
      <c r="L49" s="8" t="s">
        <v>108</v>
      </c>
      <c r="P49" s="3" t="s">
        <v>39</v>
      </c>
      <c r="Q49" s="3">
        <v>48</v>
      </c>
      <c r="R49" t="s">
        <v>24</v>
      </c>
      <c r="V49" s="3" t="s">
        <v>141</v>
      </c>
      <c r="Z49" t="s">
        <v>40</v>
      </c>
    </row>
    <row r="51" spans="1:26" ht="12.75">
      <c r="A51" s="3">
        <v>1479</v>
      </c>
      <c r="C51" s="4">
        <v>37794</v>
      </c>
      <c r="D51" s="4"/>
      <c r="E51" s="5">
        <v>10000</v>
      </c>
      <c r="F51" s="5"/>
      <c r="H51" t="s">
        <v>5</v>
      </c>
      <c r="I51" s="3">
        <v>200</v>
      </c>
      <c r="J51" s="3" t="s">
        <v>15</v>
      </c>
      <c r="L51" s="8">
        <v>-610</v>
      </c>
      <c r="N51" s="7" t="s">
        <v>56</v>
      </c>
      <c r="P51" s="3" t="s">
        <v>43</v>
      </c>
      <c r="Q51" s="3">
        <v>65</v>
      </c>
      <c r="R51" t="s">
        <v>119</v>
      </c>
      <c r="V51" s="3" t="s">
        <v>141</v>
      </c>
      <c r="Z51" t="s">
        <v>44</v>
      </c>
    </row>
    <row r="52" spans="1:26" ht="12.75">
      <c r="A52" s="3">
        <v>1480</v>
      </c>
      <c r="C52" s="4">
        <v>37794</v>
      </c>
      <c r="D52" s="4"/>
      <c r="E52" s="5">
        <v>10000</v>
      </c>
      <c r="F52" s="5"/>
      <c r="H52" t="s">
        <v>5</v>
      </c>
      <c r="I52" s="3">
        <v>200</v>
      </c>
      <c r="J52" s="3" t="s">
        <v>15</v>
      </c>
      <c r="L52" s="8">
        <v>-610</v>
      </c>
      <c r="N52" s="7" t="s">
        <v>56</v>
      </c>
      <c r="P52" s="3" t="s">
        <v>45</v>
      </c>
      <c r="Q52" s="3">
        <v>65</v>
      </c>
      <c r="R52" t="s">
        <v>46</v>
      </c>
      <c r="V52" s="3" t="s">
        <v>141</v>
      </c>
      <c r="Z52" t="s">
        <v>47</v>
      </c>
    </row>
    <row r="53" spans="1:26" ht="12.75">
      <c r="A53" s="3">
        <v>1481</v>
      </c>
      <c r="C53" s="4">
        <v>37794</v>
      </c>
      <c r="D53" s="4"/>
      <c r="E53" s="3">
        <v>10000</v>
      </c>
      <c r="H53" t="s">
        <v>5</v>
      </c>
      <c r="I53" s="3">
        <v>200</v>
      </c>
      <c r="J53" s="3" t="s">
        <v>15</v>
      </c>
      <c r="L53" s="8">
        <v>-610</v>
      </c>
      <c r="N53" s="7" t="s">
        <v>56</v>
      </c>
      <c r="P53" s="3" t="s">
        <v>45</v>
      </c>
      <c r="Q53" s="3">
        <v>65</v>
      </c>
      <c r="R53" t="s">
        <v>46</v>
      </c>
      <c r="V53" s="3" t="s">
        <v>141</v>
      </c>
      <c r="Z53" t="s">
        <v>48</v>
      </c>
    </row>
    <row r="54" spans="1:26" ht="12.75">
      <c r="A54" s="3">
        <v>1482</v>
      </c>
      <c r="C54" s="4">
        <v>37794</v>
      </c>
      <c r="D54" s="4"/>
      <c r="E54" s="3">
        <v>10000</v>
      </c>
      <c r="H54" t="s">
        <v>5</v>
      </c>
      <c r="I54" s="3">
        <v>200</v>
      </c>
      <c r="J54" s="3" t="s">
        <v>15</v>
      </c>
      <c r="L54" s="8">
        <v>-610</v>
      </c>
      <c r="N54" s="7" t="s">
        <v>56</v>
      </c>
      <c r="P54" s="3" t="s">
        <v>45</v>
      </c>
      <c r="Q54" s="3">
        <v>65</v>
      </c>
      <c r="R54" t="s">
        <v>46</v>
      </c>
      <c r="V54" s="3" t="s">
        <v>141</v>
      </c>
      <c r="Z54" t="s">
        <v>49</v>
      </c>
    </row>
    <row r="55" spans="1:26" ht="12.75">
      <c r="A55" s="3">
        <v>1483</v>
      </c>
      <c r="C55" s="4">
        <v>37794</v>
      </c>
      <c r="D55" s="4"/>
      <c r="E55" s="3">
        <v>10000</v>
      </c>
      <c r="H55" t="s">
        <v>5</v>
      </c>
      <c r="I55" s="3">
        <v>200</v>
      </c>
      <c r="J55" s="3" t="s">
        <v>15</v>
      </c>
      <c r="L55" s="8">
        <v>-610</v>
      </c>
      <c r="N55" s="7" t="s">
        <v>56</v>
      </c>
      <c r="P55" s="3" t="s">
        <v>45</v>
      </c>
      <c r="Q55" s="3">
        <v>65</v>
      </c>
      <c r="R55" t="s">
        <v>46</v>
      </c>
      <c r="V55" s="3" t="s">
        <v>141</v>
      </c>
      <c r="Z55" t="s">
        <v>50</v>
      </c>
    </row>
    <row r="56" spans="1:26" ht="12.75">
      <c r="A56" s="3">
        <v>1484</v>
      </c>
      <c r="C56" s="4">
        <v>37794</v>
      </c>
      <c r="D56" s="4"/>
      <c r="E56" s="3">
        <v>10000</v>
      </c>
      <c r="H56" t="s">
        <v>5</v>
      </c>
      <c r="I56" s="3">
        <v>200</v>
      </c>
      <c r="J56" s="3" t="s">
        <v>15</v>
      </c>
      <c r="L56" s="8">
        <v>-610</v>
      </c>
      <c r="N56" s="7" t="s">
        <v>56</v>
      </c>
      <c r="P56" s="3" t="s">
        <v>45</v>
      </c>
      <c r="Q56" s="3">
        <v>65</v>
      </c>
      <c r="R56" t="s">
        <v>46</v>
      </c>
      <c r="V56" s="3" t="s">
        <v>141</v>
      </c>
      <c r="Z56" t="s">
        <v>51</v>
      </c>
    </row>
    <row r="57" spans="1:26" ht="12.75">
      <c r="A57" s="3">
        <v>1485</v>
      </c>
      <c r="C57" s="4">
        <v>37794</v>
      </c>
      <c r="D57" s="4"/>
      <c r="E57" s="3">
        <v>10000</v>
      </c>
      <c r="H57" t="s">
        <v>5</v>
      </c>
      <c r="I57" s="3">
        <v>200</v>
      </c>
      <c r="J57" s="3" t="s">
        <v>15</v>
      </c>
      <c r="L57" s="8">
        <v>-610</v>
      </c>
      <c r="N57" s="7" t="s">
        <v>56</v>
      </c>
      <c r="P57" s="3" t="s">
        <v>45</v>
      </c>
      <c r="Q57" s="3">
        <v>65</v>
      </c>
      <c r="R57" t="s">
        <v>46</v>
      </c>
      <c r="V57" s="3" t="s">
        <v>141</v>
      </c>
      <c r="Z57" t="s">
        <v>52</v>
      </c>
    </row>
    <row r="58" spans="1:26" ht="12.75">
      <c r="A58" s="3">
        <v>1486</v>
      </c>
      <c r="C58" s="4">
        <v>37794</v>
      </c>
      <c r="D58" s="4"/>
      <c r="E58" s="3">
        <v>10000</v>
      </c>
      <c r="H58" t="s">
        <v>5</v>
      </c>
      <c r="I58" s="3">
        <v>200</v>
      </c>
      <c r="J58" s="3" t="s">
        <v>15</v>
      </c>
      <c r="L58" s="8">
        <v>-610</v>
      </c>
      <c r="N58" s="7" t="s">
        <v>56</v>
      </c>
      <c r="P58" s="3" t="s">
        <v>45</v>
      </c>
      <c r="Q58" s="3">
        <v>65</v>
      </c>
      <c r="R58" t="s">
        <v>46</v>
      </c>
      <c r="V58" s="3" t="s">
        <v>141</v>
      </c>
      <c r="Z58" t="s">
        <v>53</v>
      </c>
    </row>
    <row r="59" spans="1:26" ht="12.75">
      <c r="A59" s="3">
        <v>1487</v>
      </c>
      <c r="C59" s="4">
        <v>37794</v>
      </c>
      <c r="D59" s="4"/>
      <c r="E59" s="3">
        <v>10000</v>
      </c>
      <c r="H59" t="s">
        <v>5</v>
      </c>
      <c r="I59" s="3">
        <v>200</v>
      </c>
      <c r="J59" s="3" t="s">
        <v>15</v>
      </c>
      <c r="L59" s="8">
        <v>-610</v>
      </c>
      <c r="N59" s="7" t="s">
        <v>56</v>
      </c>
      <c r="P59" s="3" t="s">
        <v>45</v>
      </c>
      <c r="Q59" s="3">
        <v>65</v>
      </c>
      <c r="R59" t="s">
        <v>46</v>
      </c>
      <c r="V59" s="3" t="s">
        <v>141</v>
      </c>
      <c r="Z59" t="s">
        <v>54</v>
      </c>
    </row>
    <row r="60" spans="1:26" ht="12.75">
      <c r="A60" s="3">
        <v>1488</v>
      </c>
      <c r="C60" s="4">
        <v>37794</v>
      </c>
      <c r="D60" s="4"/>
      <c r="E60" s="3">
        <v>10000</v>
      </c>
      <c r="H60" t="s">
        <v>5</v>
      </c>
      <c r="I60" s="3">
        <v>200</v>
      </c>
      <c r="J60" s="3" t="s">
        <v>15</v>
      </c>
      <c r="L60" s="8">
        <v>-610</v>
      </c>
      <c r="N60" s="7" t="s">
        <v>56</v>
      </c>
      <c r="P60" s="3" t="s">
        <v>45</v>
      </c>
      <c r="Q60" s="3">
        <v>65</v>
      </c>
      <c r="R60" t="s">
        <v>46</v>
      </c>
      <c r="V60" s="3" t="s">
        <v>141</v>
      </c>
      <c r="Z60" t="s">
        <v>55</v>
      </c>
    </row>
    <row r="61" spans="1:26" ht="12.75">
      <c r="A61" s="3">
        <v>1489</v>
      </c>
      <c r="C61" s="4">
        <v>37794</v>
      </c>
      <c r="D61" s="4"/>
      <c r="E61" s="3">
        <v>10000</v>
      </c>
      <c r="H61" t="s">
        <v>5</v>
      </c>
      <c r="I61" s="3">
        <v>200</v>
      </c>
      <c r="J61" s="3" t="s">
        <v>15</v>
      </c>
      <c r="L61" s="8">
        <v>400</v>
      </c>
      <c r="N61" s="7" t="s">
        <v>56</v>
      </c>
      <c r="P61" s="3" t="s">
        <v>45</v>
      </c>
      <c r="Q61" s="3">
        <v>66</v>
      </c>
      <c r="R61" t="s">
        <v>57</v>
      </c>
      <c r="V61" s="3" t="s">
        <v>141</v>
      </c>
      <c r="Z61" t="s">
        <v>58</v>
      </c>
    </row>
    <row r="62" spans="1:26" ht="12.75">
      <c r="A62" s="3">
        <v>1490</v>
      </c>
      <c r="C62" s="4">
        <v>37794</v>
      </c>
      <c r="D62" s="4"/>
      <c r="E62" s="3">
        <v>10000</v>
      </c>
      <c r="H62" t="s">
        <v>5</v>
      </c>
      <c r="I62" s="3">
        <v>200</v>
      </c>
      <c r="J62" s="3" t="s">
        <v>15</v>
      </c>
      <c r="L62" s="8">
        <v>400</v>
      </c>
      <c r="N62" s="7" t="s">
        <v>56</v>
      </c>
      <c r="P62" s="3" t="s">
        <v>45</v>
      </c>
      <c r="Q62" s="3">
        <v>66</v>
      </c>
      <c r="R62" t="s">
        <v>57</v>
      </c>
      <c r="V62" s="3" t="s">
        <v>141</v>
      </c>
      <c r="Z62" t="s">
        <v>47</v>
      </c>
    </row>
    <row r="63" spans="1:26" ht="12.75">
      <c r="A63" s="3">
        <v>1491</v>
      </c>
      <c r="C63" s="4">
        <v>37794</v>
      </c>
      <c r="D63" s="4"/>
      <c r="E63" s="3">
        <v>10000</v>
      </c>
      <c r="H63" t="s">
        <v>5</v>
      </c>
      <c r="I63" s="3">
        <v>200</v>
      </c>
      <c r="J63" s="3" t="s">
        <v>15</v>
      </c>
      <c r="L63" s="8">
        <v>400</v>
      </c>
      <c r="N63" s="7" t="s">
        <v>56</v>
      </c>
      <c r="P63" s="3" t="s">
        <v>45</v>
      </c>
      <c r="Q63" s="3">
        <v>66</v>
      </c>
      <c r="R63" t="s">
        <v>57</v>
      </c>
      <c r="V63" s="3" t="s">
        <v>141</v>
      </c>
      <c r="Z63" t="s">
        <v>48</v>
      </c>
    </row>
    <row r="64" spans="1:26" ht="12.75">
      <c r="A64" s="3">
        <v>1492</v>
      </c>
      <c r="C64" s="4">
        <v>37794</v>
      </c>
      <c r="D64" s="4"/>
      <c r="E64" s="3">
        <v>10000</v>
      </c>
      <c r="H64" t="s">
        <v>5</v>
      </c>
      <c r="I64" s="3">
        <v>200</v>
      </c>
      <c r="J64" s="3" t="s">
        <v>15</v>
      </c>
      <c r="L64" s="8">
        <v>400</v>
      </c>
      <c r="N64" s="7" t="s">
        <v>56</v>
      </c>
      <c r="P64" s="3" t="s">
        <v>45</v>
      </c>
      <c r="Q64" s="3">
        <v>66</v>
      </c>
      <c r="R64" t="s">
        <v>57</v>
      </c>
      <c r="V64" s="3" t="s">
        <v>141</v>
      </c>
      <c r="Z64" t="s">
        <v>49</v>
      </c>
    </row>
    <row r="65" spans="1:26" ht="12.75">
      <c r="A65" s="3">
        <v>1493</v>
      </c>
      <c r="C65" s="4">
        <v>37794</v>
      </c>
      <c r="D65" s="4"/>
      <c r="E65" s="3">
        <v>10000</v>
      </c>
      <c r="H65" t="s">
        <v>5</v>
      </c>
      <c r="I65" s="3">
        <v>200</v>
      </c>
      <c r="J65" s="3" t="s">
        <v>15</v>
      </c>
      <c r="L65" s="8">
        <v>400</v>
      </c>
      <c r="N65" s="7" t="s">
        <v>56</v>
      </c>
      <c r="P65" s="3" t="s">
        <v>45</v>
      </c>
      <c r="Q65" s="3">
        <v>66</v>
      </c>
      <c r="R65" t="s">
        <v>57</v>
      </c>
      <c r="V65" s="3" t="s">
        <v>141</v>
      </c>
      <c r="Z65" t="s">
        <v>50</v>
      </c>
    </row>
    <row r="66" spans="1:26" ht="12.75">
      <c r="A66" s="3">
        <v>1494</v>
      </c>
      <c r="C66" s="4">
        <v>37794</v>
      </c>
      <c r="D66" s="4"/>
      <c r="E66" s="3">
        <v>10000</v>
      </c>
      <c r="H66" t="s">
        <v>5</v>
      </c>
      <c r="I66" s="3">
        <v>200</v>
      </c>
      <c r="J66" s="3" t="s">
        <v>15</v>
      </c>
      <c r="L66" s="8">
        <v>400</v>
      </c>
      <c r="N66" s="7" t="s">
        <v>56</v>
      </c>
      <c r="P66" s="3" t="s">
        <v>45</v>
      </c>
      <c r="Q66" s="3">
        <v>66</v>
      </c>
      <c r="R66" t="s">
        <v>57</v>
      </c>
      <c r="V66" s="3" t="s">
        <v>141</v>
      </c>
      <c r="Z66" t="s">
        <v>51</v>
      </c>
    </row>
    <row r="67" spans="1:26" ht="12.75">
      <c r="A67" s="3">
        <v>1495</v>
      </c>
      <c r="C67" s="4">
        <v>37794</v>
      </c>
      <c r="D67" s="4"/>
      <c r="E67" s="3">
        <v>10000</v>
      </c>
      <c r="H67" t="s">
        <v>5</v>
      </c>
      <c r="I67" s="3">
        <v>200</v>
      </c>
      <c r="J67" s="3" t="s">
        <v>15</v>
      </c>
      <c r="L67" s="8">
        <v>400</v>
      </c>
      <c r="N67" s="7" t="s">
        <v>56</v>
      </c>
      <c r="P67" s="3" t="s">
        <v>45</v>
      </c>
      <c r="Q67" s="3">
        <v>66</v>
      </c>
      <c r="R67" t="s">
        <v>57</v>
      </c>
      <c r="V67" s="3" t="s">
        <v>141</v>
      </c>
      <c r="Z67" t="s">
        <v>52</v>
      </c>
    </row>
    <row r="68" spans="1:26" ht="12.75">
      <c r="A68" s="3">
        <v>1496</v>
      </c>
      <c r="C68" s="4">
        <v>37794</v>
      </c>
      <c r="D68" s="4"/>
      <c r="E68" s="3">
        <v>10000</v>
      </c>
      <c r="H68" t="s">
        <v>66</v>
      </c>
      <c r="I68" s="3">
        <v>200</v>
      </c>
      <c r="J68" s="3" t="s">
        <v>15</v>
      </c>
      <c r="L68" s="8">
        <v>400</v>
      </c>
      <c r="N68" s="7" t="s">
        <v>56</v>
      </c>
      <c r="P68" s="3" t="s">
        <v>45</v>
      </c>
      <c r="Q68" s="3">
        <v>66</v>
      </c>
      <c r="R68" t="s">
        <v>57</v>
      </c>
      <c r="V68" s="3" t="s">
        <v>141</v>
      </c>
      <c r="Z68" t="s">
        <v>53</v>
      </c>
    </row>
    <row r="69" spans="1:26" ht="12.75">
      <c r="A69" s="3">
        <v>1497</v>
      </c>
      <c r="C69" s="4">
        <v>37794</v>
      </c>
      <c r="D69" s="4"/>
      <c r="E69" s="3">
        <v>10000</v>
      </c>
      <c r="H69" t="s">
        <v>5</v>
      </c>
      <c r="I69" s="3">
        <v>200</v>
      </c>
      <c r="J69" s="3" t="s">
        <v>15</v>
      </c>
      <c r="L69" s="8">
        <v>400</v>
      </c>
      <c r="N69" s="7" t="s">
        <v>56</v>
      </c>
      <c r="P69" s="3" t="s">
        <v>45</v>
      </c>
      <c r="Q69" s="3">
        <v>66</v>
      </c>
      <c r="R69" t="s">
        <v>57</v>
      </c>
      <c r="V69" s="3" t="s">
        <v>141</v>
      </c>
      <c r="Z69" t="s">
        <v>54</v>
      </c>
    </row>
    <row r="70" spans="1:26" ht="12.75">
      <c r="A70" s="3">
        <v>1498</v>
      </c>
      <c r="C70" s="4">
        <v>37794</v>
      </c>
      <c r="D70" s="4"/>
      <c r="E70" s="3">
        <v>10000</v>
      </c>
      <c r="H70" t="s">
        <v>5</v>
      </c>
      <c r="I70" s="3">
        <v>200</v>
      </c>
      <c r="J70" s="3" t="s">
        <v>15</v>
      </c>
      <c r="L70" s="8">
        <v>400</v>
      </c>
      <c r="N70" s="7" t="s">
        <v>56</v>
      </c>
      <c r="P70" s="3" t="s">
        <v>45</v>
      </c>
      <c r="Q70" s="3">
        <v>66</v>
      </c>
      <c r="R70" t="s">
        <v>57</v>
      </c>
      <c r="V70" s="3" t="s">
        <v>141</v>
      </c>
      <c r="Z70" t="s">
        <v>55</v>
      </c>
    </row>
    <row r="71" spans="1:26" ht="12.75">
      <c r="A71" s="3">
        <v>1499</v>
      </c>
      <c r="C71" s="4">
        <v>37794</v>
      </c>
      <c r="D71" s="4"/>
      <c r="E71" s="3">
        <v>10000</v>
      </c>
      <c r="H71" t="s">
        <v>5</v>
      </c>
      <c r="I71" s="3">
        <v>200</v>
      </c>
      <c r="J71" s="3" t="s">
        <v>15</v>
      </c>
      <c r="L71" s="8">
        <v>0</v>
      </c>
      <c r="N71" s="7" t="s">
        <v>349</v>
      </c>
      <c r="P71" s="3" t="s">
        <v>45</v>
      </c>
      <c r="Q71" s="3">
        <v>68</v>
      </c>
      <c r="R71" t="s">
        <v>67</v>
      </c>
      <c r="V71" s="3" t="s">
        <v>141</v>
      </c>
      <c r="Z71" t="s">
        <v>58</v>
      </c>
    </row>
    <row r="72" spans="3:4" ht="12.75">
      <c r="C72" s="4"/>
      <c r="D72" s="4"/>
    </row>
    <row r="73" spans="1:26" ht="12.75">
      <c r="A73" s="3">
        <v>1501</v>
      </c>
      <c r="C73" s="4">
        <v>37794</v>
      </c>
      <c r="D73" s="4"/>
      <c r="E73" s="3">
        <v>10000</v>
      </c>
      <c r="H73" t="s">
        <v>5</v>
      </c>
      <c r="I73" s="3">
        <v>200</v>
      </c>
      <c r="J73" s="3" t="s">
        <v>15</v>
      </c>
      <c r="L73" s="8">
        <v>0</v>
      </c>
      <c r="N73" s="7">
        <v>99716</v>
      </c>
      <c r="P73" s="3" t="s">
        <v>45</v>
      </c>
      <c r="Q73" s="3">
        <v>69</v>
      </c>
      <c r="R73" t="s">
        <v>67</v>
      </c>
      <c r="V73" s="3" t="s">
        <v>141</v>
      </c>
      <c r="Z73" t="s">
        <v>58</v>
      </c>
    </row>
    <row r="74" spans="3:4" ht="12.75">
      <c r="C74" s="4"/>
      <c r="D74" s="4"/>
    </row>
    <row r="75" spans="1:26" ht="12.75">
      <c r="A75" s="3">
        <v>1516</v>
      </c>
      <c r="C75" s="4">
        <v>37794</v>
      </c>
      <c r="D75" s="4"/>
      <c r="E75" s="3">
        <v>10000</v>
      </c>
      <c r="H75" t="s">
        <v>5</v>
      </c>
      <c r="I75" s="3">
        <v>200</v>
      </c>
      <c r="J75" s="3" t="s">
        <v>15</v>
      </c>
      <c r="L75" s="8">
        <v>0</v>
      </c>
      <c r="N75" s="7">
        <v>99716</v>
      </c>
      <c r="P75" s="3" t="s">
        <v>45</v>
      </c>
      <c r="Q75" s="3">
        <v>71</v>
      </c>
      <c r="R75" t="s">
        <v>68</v>
      </c>
      <c r="V75" s="3" t="s">
        <v>141</v>
      </c>
      <c r="Z75" t="s">
        <v>47</v>
      </c>
    </row>
    <row r="76" spans="1:26" ht="12.75">
      <c r="A76" s="3">
        <v>1517</v>
      </c>
      <c r="C76" s="4">
        <v>37794</v>
      </c>
      <c r="D76" s="4"/>
      <c r="E76" s="3">
        <v>10000</v>
      </c>
      <c r="H76" t="s">
        <v>5</v>
      </c>
      <c r="I76" s="3">
        <v>200</v>
      </c>
      <c r="J76" s="3" t="s">
        <v>15</v>
      </c>
      <c r="L76" s="8">
        <v>0</v>
      </c>
      <c r="N76" s="7">
        <v>99716</v>
      </c>
      <c r="P76" s="3" t="s">
        <v>45</v>
      </c>
      <c r="Q76" s="3">
        <v>71</v>
      </c>
      <c r="R76" t="s">
        <v>68</v>
      </c>
      <c r="V76" s="3" t="s">
        <v>141</v>
      </c>
      <c r="Z76" t="s">
        <v>48</v>
      </c>
    </row>
    <row r="77" spans="1:26" ht="12.75">
      <c r="A77" s="3">
        <v>1518</v>
      </c>
      <c r="C77" s="4">
        <v>37794</v>
      </c>
      <c r="D77" s="4"/>
      <c r="E77" s="3">
        <v>10000</v>
      </c>
      <c r="H77" t="s">
        <v>5</v>
      </c>
      <c r="I77" s="3">
        <v>200</v>
      </c>
      <c r="J77" s="3" t="s">
        <v>15</v>
      </c>
      <c r="L77" s="8">
        <v>0</v>
      </c>
      <c r="N77" s="7">
        <v>99716</v>
      </c>
      <c r="P77" s="3" t="s">
        <v>45</v>
      </c>
      <c r="Q77" s="3">
        <v>71</v>
      </c>
      <c r="R77" t="s">
        <v>68</v>
      </c>
      <c r="V77" s="3" t="s">
        <v>141</v>
      </c>
      <c r="Z77" t="s">
        <v>49</v>
      </c>
    </row>
    <row r="78" spans="1:26" ht="12.75">
      <c r="A78" s="3">
        <v>1519</v>
      </c>
      <c r="C78" s="4">
        <v>37794</v>
      </c>
      <c r="D78" s="4"/>
      <c r="E78" s="3">
        <v>10000</v>
      </c>
      <c r="H78" t="s">
        <v>5</v>
      </c>
      <c r="I78" s="3">
        <v>200</v>
      </c>
      <c r="J78" s="3" t="s">
        <v>15</v>
      </c>
      <c r="L78" s="8">
        <v>0</v>
      </c>
      <c r="N78" s="7">
        <v>99716</v>
      </c>
      <c r="P78" s="3" t="s">
        <v>45</v>
      </c>
      <c r="Q78" s="3">
        <v>71</v>
      </c>
      <c r="R78" t="s">
        <v>68</v>
      </c>
      <c r="V78" s="3" t="s">
        <v>141</v>
      </c>
      <c r="Z78" t="s">
        <v>50</v>
      </c>
    </row>
    <row r="79" spans="1:26" ht="12.75">
      <c r="A79" s="3">
        <v>1520</v>
      </c>
      <c r="C79" s="4">
        <v>37794</v>
      </c>
      <c r="D79" s="4"/>
      <c r="E79" s="3">
        <v>10000</v>
      </c>
      <c r="H79" t="s">
        <v>5</v>
      </c>
      <c r="I79" s="3">
        <v>200</v>
      </c>
      <c r="J79" s="3" t="s">
        <v>15</v>
      </c>
      <c r="L79" s="8">
        <v>0</v>
      </c>
      <c r="N79" s="7">
        <v>99716</v>
      </c>
      <c r="P79" s="3" t="s">
        <v>45</v>
      </c>
      <c r="Q79" s="3">
        <v>71</v>
      </c>
      <c r="R79" t="s">
        <v>68</v>
      </c>
      <c r="V79" s="3" t="s">
        <v>141</v>
      </c>
      <c r="Z79" t="s">
        <v>51</v>
      </c>
    </row>
    <row r="80" spans="1:26" ht="12.75">
      <c r="A80" s="3">
        <v>1521</v>
      </c>
      <c r="C80" s="4">
        <v>37795</v>
      </c>
      <c r="D80" s="4"/>
      <c r="E80" s="3">
        <v>1000</v>
      </c>
      <c r="H80" t="s">
        <v>5</v>
      </c>
      <c r="I80" s="3">
        <v>200</v>
      </c>
      <c r="J80" s="3" t="s">
        <v>15</v>
      </c>
      <c r="L80" s="8">
        <v>0</v>
      </c>
      <c r="N80" s="7">
        <v>99588</v>
      </c>
      <c r="P80" s="3" t="s">
        <v>45</v>
      </c>
      <c r="Q80" s="3">
        <v>71</v>
      </c>
      <c r="R80" t="s">
        <v>68</v>
      </c>
      <c r="V80" s="3" t="s">
        <v>141</v>
      </c>
      <c r="Z80" t="s">
        <v>71</v>
      </c>
    </row>
    <row r="81" spans="1:26" ht="12.75">
      <c r="A81" s="3">
        <v>1522</v>
      </c>
      <c r="C81" s="4">
        <v>37795</v>
      </c>
      <c r="D81" s="4"/>
      <c r="N81" s="7">
        <v>99511</v>
      </c>
      <c r="P81" s="3" t="s">
        <v>72</v>
      </c>
      <c r="Q81" s="3">
        <v>71</v>
      </c>
      <c r="R81" t="s">
        <v>68</v>
      </c>
      <c r="V81" s="3" t="s">
        <v>141</v>
      </c>
      <c r="Z81" t="s">
        <v>73</v>
      </c>
    </row>
    <row r="82" spans="1:26" ht="12.75">
      <c r="A82" s="3">
        <v>1523</v>
      </c>
      <c r="C82" s="4">
        <v>37795</v>
      </c>
      <c r="D82" s="4"/>
      <c r="E82" s="3">
        <v>10000</v>
      </c>
      <c r="H82" t="s">
        <v>5</v>
      </c>
      <c r="I82" s="3">
        <v>200</v>
      </c>
      <c r="J82" s="3" t="s">
        <v>15</v>
      </c>
      <c r="L82" s="8">
        <v>0</v>
      </c>
      <c r="N82" s="7">
        <v>99511</v>
      </c>
      <c r="P82" s="3" t="s">
        <v>72</v>
      </c>
      <c r="Q82" s="3">
        <v>71</v>
      </c>
      <c r="R82" t="s">
        <v>74</v>
      </c>
      <c r="V82" s="3" t="s">
        <v>141</v>
      </c>
      <c r="Z82" t="s">
        <v>58</v>
      </c>
    </row>
    <row r="83" spans="1:26" ht="12.75">
      <c r="A83" s="3">
        <v>1524</v>
      </c>
      <c r="C83" s="4">
        <v>37795</v>
      </c>
      <c r="D83" s="4"/>
      <c r="E83" s="3">
        <v>10000</v>
      </c>
      <c r="H83" t="s">
        <v>5</v>
      </c>
      <c r="I83" s="3">
        <v>200</v>
      </c>
      <c r="J83" s="3" t="s">
        <v>15</v>
      </c>
      <c r="L83" s="8">
        <v>0</v>
      </c>
      <c r="N83" s="7">
        <v>99511</v>
      </c>
      <c r="P83" s="3" t="s">
        <v>72</v>
      </c>
      <c r="Q83" s="3">
        <v>71</v>
      </c>
      <c r="R83" t="s">
        <v>74</v>
      </c>
      <c r="V83" s="3" t="s">
        <v>141</v>
      </c>
      <c r="Z83" t="s">
        <v>47</v>
      </c>
    </row>
    <row r="84" spans="1:26" ht="12.75">
      <c r="A84" s="3">
        <v>1525</v>
      </c>
      <c r="C84" s="4">
        <v>37795</v>
      </c>
      <c r="D84" s="4"/>
      <c r="E84" s="3">
        <v>10000</v>
      </c>
      <c r="H84" t="s">
        <v>5</v>
      </c>
      <c r="I84" s="3">
        <v>200</v>
      </c>
      <c r="J84" s="3" t="s">
        <v>15</v>
      </c>
      <c r="L84" s="8">
        <v>0</v>
      </c>
      <c r="N84" s="7">
        <v>99511</v>
      </c>
      <c r="P84" s="3" t="s">
        <v>72</v>
      </c>
      <c r="Q84" s="3">
        <v>71</v>
      </c>
      <c r="R84" t="s">
        <v>74</v>
      </c>
      <c r="V84" s="3" t="s">
        <v>141</v>
      </c>
      <c r="Z84" t="s">
        <v>48</v>
      </c>
    </row>
    <row r="85" spans="1:26" ht="12.75">
      <c r="A85" s="3">
        <v>1526</v>
      </c>
      <c r="C85" s="4">
        <v>37795</v>
      </c>
      <c r="D85" s="4"/>
      <c r="E85" s="3">
        <v>10000</v>
      </c>
      <c r="H85" t="s">
        <v>5</v>
      </c>
      <c r="I85" s="3">
        <v>200</v>
      </c>
      <c r="J85" s="3" t="s">
        <v>15</v>
      </c>
      <c r="L85" s="8">
        <v>0</v>
      </c>
      <c r="N85" s="7">
        <v>99511</v>
      </c>
      <c r="P85" s="3" t="s">
        <v>72</v>
      </c>
      <c r="Q85" s="3">
        <v>71</v>
      </c>
      <c r="R85" t="s">
        <v>74</v>
      </c>
      <c r="V85" s="3" t="s">
        <v>141</v>
      </c>
      <c r="Z85" t="s">
        <v>49</v>
      </c>
    </row>
    <row r="86" spans="1:26" ht="12.75">
      <c r="A86" s="3">
        <v>1527</v>
      </c>
      <c r="C86" s="4">
        <v>37795</v>
      </c>
      <c r="D86" s="4"/>
      <c r="E86" s="3">
        <v>10000</v>
      </c>
      <c r="H86" t="s">
        <v>5</v>
      </c>
      <c r="I86" s="3">
        <v>200</v>
      </c>
      <c r="J86" s="3" t="s">
        <v>15</v>
      </c>
      <c r="L86" s="8">
        <v>0</v>
      </c>
      <c r="N86" s="7">
        <v>99511</v>
      </c>
      <c r="P86" s="3" t="s">
        <v>72</v>
      </c>
      <c r="Q86" s="3">
        <v>71</v>
      </c>
      <c r="R86" t="s">
        <v>74</v>
      </c>
      <c r="V86" s="3" t="s">
        <v>141</v>
      </c>
      <c r="Z86" t="s">
        <v>50</v>
      </c>
    </row>
    <row r="87" spans="1:26" ht="12.75">
      <c r="A87" s="3">
        <v>1528</v>
      </c>
      <c r="C87" s="4">
        <v>37795</v>
      </c>
      <c r="D87" s="4"/>
      <c r="E87" s="3">
        <v>10000</v>
      </c>
      <c r="H87" t="s">
        <v>5</v>
      </c>
      <c r="I87" s="3">
        <v>200</v>
      </c>
      <c r="J87" s="3" t="s">
        <v>15</v>
      </c>
      <c r="L87" s="8">
        <v>0</v>
      </c>
      <c r="N87" s="7">
        <v>99511</v>
      </c>
      <c r="P87" s="3" t="s">
        <v>72</v>
      </c>
      <c r="Q87" s="3">
        <v>71</v>
      </c>
      <c r="R87" t="s">
        <v>74</v>
      </c>
      <c r="V87" s="3" t="s">
        <v>141</v>
      </c>
      <c r="Z87" t="s">
        <v>51</v>
      </c>
    </row>
    <row r="88" spans="1:26" ht="12.75">
      <c r="A88" s="3">
        <v>1529</v>
      </c>
      <c r="C88" s="4">
        <v>37795</v>
      </c>
      <c r="D88" s="4"/>
      <c r="E88" s="3">
        <v>10000</v>
      </c>
      <c r="H88" t="s">
        <v>5</v>
      </c>
      <c r="I88" s="3">
        <v>200</v>
      </c>
      <c r="J88" s="3" t="s">
        <v>15</v>
      </c>
      <c r="L88" s="8">
        <v>0</v>
      </c>
      <c r="N88" s="7">
        <v>99511</v>
      </c>
      <c r="P88" s="3" t="s">
        <v>72</v>
      </c>
      <c r="Q88" s="3">
        <v>71</v>
      </c>
      <c r="R88" t="s">
        <v>74</v>
      </c>
      <c r="V88" s="3" t="s">
        <v>141</v>
      </c>
      <c r="Z88" t="s">
        <v>52</v>
      </c>
    </row>
    <row r="89" spans="1:26" ht="12.75">
      <c r="A89" s="3">
        <v>1530</v>
      </c>
      <c r="C89" s="4">
        <v>37795</v>
      </c>
      <c r="D89" s="4"/>
      <c r="E89" s="3">
        <v>10000</v>
      </c>
      <c r="H89" t="s">
        <v>5</v>
      </c>
      <c r="I89" s="3">
        <v>200</v>
      </c>
      <c r="J89" s="3" t="s">
        <v>15</v>
      </c>
      <c r="L89" s="8">
        <v>0</v>
      </c>
      <c r="N89" s="7">
        <v>99511</v>
      </c>
      <c r="P89" s="3" t="s">
        <v>72</v>
      </c>
      <c r="Q89" s="3">
        <v>71</v>
      </c>
      <c r="R89" t="s">
        <v>74</v>
      </c>
      <c r="V89" s="3" t="s">
        <v>141</v>
      </c>
      <c r="Z89" t="s">
        <v>53</v>
      </c>
    </row>
    <row r="90" spans="1:26" ht="12.75">
      <c r="A90" s="3">
        <v>1531</v>
      </c>
      <c r="C90" s="4">
        <v>37795</v>
      </c>
      <c r="D90" s="4"/>
      <c r="E90" s="3">
        <v>10000</v>
      </c>
      <c r="H90" t="s">
        <v>5</v>
      </c>
      <c r="I90" s="3">
        <v>200</v>
      </c>
      <c r="J90" s="3" t="s">
        <v>15</v>
      </c>
      <c r="L90" s="8">
        <v>0</v>
      </c>
      <c r="N90" s="7">
        <v>99511</v>
      </c>
      <c r="P90" s="3" t="s">
        <v>72</v>
      </c>
      <c r="Q90" s="3">
        <v>71</v>
      </c>
      <c r="R90" t="s">
        <v>74</v>
      </c>
      <c r="V90" s="3" t="s">
        <v>141</v>
      </c>
      <c r="Z90" t="s">
        <v>54</v>
      </c>
    </row>
    <row r="91" spans="1:26" ht="12.75">
      <c r="A91" s="3">
        <v>1532</v>
      </c>
      <c r="C91" s="4">
        <v>37795</v>
      </c>
      <c r="D91" s="4"/>
      <c r="E91" s="3">
        <v>10000</v>
      </c>
      <c r="H91" t="s">
        <v>5</v>
      </c>
      <c r="I91" s="3">
        <v>200</v>
      </c>
      <c r="J91" s="3" t="s">
        <v>15</v>
      </c>
      <c r="L91" s="8">
        <v>0</v>
      </c>
      <c r="N91" s="7">
        <v>99511</v>
      </c>
      <c r="P91" s="3" t="s">
        <v>72</v>
      </c>
      <c r="Q91" s="3">
        <v>71</v>
      </c>
      <c r="R91" t="s">
        <v>74</v>
      </c>
      <c r="V91" s="3" t="s">
        <v>141</v>
      </c>
      <c r="Z91" t="s">
        <v>55</v>
      </c>
    </row>
    <row r="93" spans="1:26" ht="12.75">
      <c r="A93" s="3">
        <v>1535</v>
      </c>
      <c r="C93" s="4">
        <v>37795</v>
      </c>
      <c r="D93" s="4"/>
      <c r="E93" s="3">
        <v>1000</v>
      </c>
      <c r="H93" t="s">
        <v>5</v>
      </c>
      <c r="I93" s="3">
        <v>200</v>
      </c>
      <c r="J93" s="3" t="s">
        <v>15</v>
      </c>
      <c r="L93" s="8">
        <v>-500</v>
      </c>
      <c r="N93" s="7" t="s">
        <v>348</v>
      </c>
      <c r="P93" s="3" t="s">
        <v>72</v>
      </c>
      <c r="Q93" s="3">
        <v>73</v>
      </c>
      <c r="R93" t="s">
        <v>76</v>
      </c>
      <c r="V93" s="3" t="s">
        <v>141</v>
      </c>
      <c r="Z93" t="s">
        <v>77</v>
      </c>
    </row>
    <row r="94" spans="1:26" ht="12.75">
      <c r="A94" s="3">
        <v>1536</v>
      </c>
      <c r="C94" s="4">
        <v>37795</v>
      </c>
      <c r="D94" s="4"/>
      <c r="E94" s="3">
        <v>10000</v>
      </c>
      <c r="H94" t="s">
        <v>5</v>
      </c>
      <c r="I94" s="3">
        <v>200</v>
      </c>
      <c r="J94" s="3" t="s">
        <v>15</v>
      </c>
      <c r="L94" s="8">
        <v>-500</v>
      </c>
      <c r="N94" s="7" t="s">
        <v>348</v>
      </c>
      <c r="P94" s="3" t="s">
        <v>72</v>
      </c>
      <c r="Q94" s="3">
        <v>73</v>
      </c>
      <c r="R94" t="s">
        <v>76</v>
      </c>
      <c r="V94" s="3" t="s">
        <v>141</v>
      </c>
      <c r="Z94" t="s">
        <v>77</v>
      </c>
    </row>
    <row r="95" spans="1:26" ht="12.75">
      <c r="A95" s="3">
        <v>1537</v>
      </c>
      <c r="C95" s="4">
        <v>37795</v>
      </c>
      <c r="D95" s="4"/>
      <c r="E95" s="3">
        <v>10000</v>
      </c>
      <c r="H95" t="s">
        <v>5</v>
      </c>
      <c r="I95" s="3">
        <v>200</v>
      </c>
      <c r="J95" s="3" t="s">
        <v>15</v>
      </c>
      <c r="L95" s="8">
        <v>-500</v>
      </c>
      <c r="N95" s="7" t="s">
        <v>348</v>
      </c>
      <c r="P95" s="3" t="s">
        <v>72</v>
      </c>
      <c r="Q95" s="3">
        <v>73</v>
      </c>
      <c r="R95" t="s">
        <v>76</v>
      </c>
      <c r="V95" s="3" t="s">
        <v>141</v>
      </c>
      <c r="Z95" t="s">
        <v>58</v>
      </c>
    </row>
    <row r="96" spans="1:26" ht="12.75">
      <c r="A96" s="3">
        <v>1538</v>
      </c>
      <c r="C96" s="4">
        <v>37795</v>
      </c>
      <c r="D96" s="4"/>
      <c r="E96" s="3">
        <v>10000</v>
      </c>
      <c r="H96" t="s">
        <v>5</v>
      </c>
      <c r="I96" s="3">
        <v>200</v>
      </c>
      <c r="J96" s="3" t="s">
        <v>15</v>
      </c>
      <c r="L96" s="8">
        <v>-500</v>
      </c>
      <c r="N96" s="7" t="s">
        <v>348</v>
      </c>
      <c r="P96" s="3" t="s">
        <v>72</v>
      </c>
      <c r="Q96" s="3">
        <v>76</v>
      </c>
      <c r="R96" t="s">
        <v>76</v>
      </c>
      <c r="V96" s="3" t="s">
        <v>141</v>
      </c>
      <c r="Z96" t="s">
        <v>47</v>
      </c>
    </row>
    <row r="97" spans="1:26" ht="12.75">
      <c r="A97" s="3">
        <v>1539</v>
      </c>
      <c r="C97" s="4">
        <v>37795</v>
      </c>
      <c r="D97" s="4"/>
      <c r="E97" s="3">
        <v>10000</v>
      </c>
      <c r="H97" t="s">
        <v>5</v>
      </c>
      <c r="I97" s="3">
        <v>200</v>
      </c>
      <c r="J97" s="3" t="s">
        <v>15</v>
      </c>
      <c r="L97" s="8">
        <v>-500</v>
      </c>
      <c r="N97" s="7" t="s">
        <v>348</v>
      </c>
      <c r="P97" s="3" t="s">
        <v>72</v>
      </c>
      <c r="Q97" s="3">
        <v>76</v>
      </c>
      <c r="R97" t="s">
        <v>76</v>
      </c>
      <c r="V97" s="3" t="s">
        <v>141</v>
      </c>
      <c r="Z97" t="s">
        <v>48</v>
      </c>
    </row>
    <row r="98" spans="1:26" ht="12.75">
      <c r="A98" s="3">
        <v>1540</v>
      </c>
      <c r="C98" s="4">
        <v>37795</v>
      </c>
      <c r="D98" s="4"/>
      <c r="E98" s="3">
        <v>10000</v>
      </c>
      <c r="H98" t="s">
        <v>5</v>
      </c>
      <c r="I98" s="3">
        <v>200</v>
      </c>
      <c r="J98" s="3" t="s">
        <v>15</v>
      </c>
      <c r="L98" s="8">
        <v>-500</v>
      </c>
      <c r="N98" s="7" t="s">
        <v>348</v>
      </c>
      <c r="P98" s="3" t="s">
        <v>72</v>
      </c>
      <c r="Q98" s="3">
        <v>76</v>
      </c>
      <c r="R98" t="s">
        <v>76</v>
      </c>
      <c r="V98" s="3" t="s">
        <v>141</v>
      </c>
      <c r="Z98" t="s">
        <v>49</v>
      </c>
    </row>
    <row r="99" spans="1:26" ht="12.75">
      <c r="A99" s="3">
        <v>1541</v>
      </c>
      <c r="C99" s="4">
        <v>37795</v>
      </c>
      <c r="D99" s="4"/>
      <c r="E99" s="3">
        <v>10000</v>
      </c>
      <c r="H99" t="s">
        <v>5</v>
      </c>
      <c r="I99" s="3">
        <v>200</v>
      </c>
      <c r="J99" s="3" t="s">
        <v>15</v>
      </c>
      <c r="L99" s="8">
        <v>-500</v>
      </c>
      <c r="N99" s="7" t="s">
        <v>348</v>
      </c>
      <c r="P99" s="3" t="s">
        <v>72</v>
      </c>
      <c r="Q99" s="3">
        <v>76</v>
      </c>
      <c r="R99" t="s">
        <v>76</v>
      </c>
      <c r="V99" s="3" t="s">
        <v>141</v>
      </c>
      <c r="Z99" t="s">
        <v>50</v>
      </c>
    </row>
    <row r="100" spans="1:26" ht="12.75">
      <c r="A100" s="3">
        <v>1542</v>
      </c>
      <c r="C100" s="4">
        <v>37795</v>
      </c>
      <c r="D100" s="4"/>
      <c r="E100" s="3">
        <v>10000</v>
      </c>
      <c r="H100" t="s">
        <v>5</v>
      </c>
      <c r="I100" s="3">
        <v>200</v>
      </c>
      <c r="J100" s="3" t="s">
        <v>15</v>
      </c>
      <c r="L100" s="8">
        <v>-500</v>
      </c>
      <c r="N100" s="7" t="s">
        <v>348</v>
      </c>
      <c r="P100" s="3" t="s">
        <v>72</v>
      </c>
      <c r="Q100" s="3">
        <v>76</v>
      </c>
      <c r="R100" t="s">
        <v>76</v>
      </c>
      <c r="V100" s="3" t="s">
        <v>141</v>
      </c>
      <c r="Z100" t="s">
        <v>51</v>
      </c>
    </row>
    <row r="101" spans="1:26" ht="12.75">
      <c r="A101" s="3">
        <v>1543</v>
      </c>
      <c r="C101" s="4">
        <v>37795</v>
      </c>
      <c r="D101" s="4"/>
      <c r="E101" s="3">
        <v>10000</v>
      </c>
      <c r="H101" t="s">
        <v>5</v>
      </c>
      <c r="I101" s="3">
        <v>200</v>
      </c>
      <c r="J101" s="3" t="s">
        <v>15</v>
      </c>
      <c r="L101" s="8">
        <v>-500</v>
      </c>
      <c r="N101" s="7" t="s">
        <v>348</v>
      </c>
      <c r="P101" s="3" t="s">
        <v>72</v>
      </c>
      <c r="Q101" s="3">
        <v>76</v>
      </c>
      <c r="R101" t="s">
        <v>76</v>
      </c>
      <c r="V101" s="3" t="s">
        <v>141</v>
      </c>
      <c r="Z101" t="s">
        <v>52</v>
      </c>
    </row>
    <row r="102" spans="1:26" ht="12.75">
      <c r="A102" s="3">
        <v>1544</v>
      </c>
      <c r="C102" s="4">
        <v>37795</v>
      </c>
      <c r="D102" s="4"/>
      <c r="E102" s="3">
        <v>10000</v>
      </c>
      <c r="H102" t="s">
        <v>5</v>
      </c>
      <c r="I102" s="3">
        <v>200</v>
      </c>
      <c r="J102" s="3" t="s">
        <v>15</v>
      </c>
      <c r="L102" s="8">
        <v>-500</v>
      </c>
      <c r="N102" s="7" t="s">
        <v>348</v>
      </c>
      <c r="P102" s="3" t="s">
        <v>72</v>
      </c>
      <c r="Q102" s="3">
        <v>76</v>
      </c>
      <c r="R102" t="s">
        <v>76</v>
      </c>
      <c r="V102" s="3" t="s">
        <v>141</v>
      </c>
      <c r="Z102" t="s">
        <v>53</v>
      </c>
    </row>
    <row r="103" spans="1:26" ht="12.75">
      <c r="A103" s="3">
        <v>1545</v>
      </c>
      <c r="C103" s="4">
        <v>37795</v>
      </c>
      <c r="D103" s="4"/>
      <c r="E103" s="3">
        <v>10000</v>
      </c>
      <c r="H103" t="s">
        <v>5</v>
      </c>
      <c r="I103" s="3">
        <v>200</v>
      </c>
      <c r="J103" s="3" t="s">
        <v>15</v>
      </c>
      <c r="L103" s="8">
        <v>-500</v>
      </c>
      <c r="N103" s="7" t="s">
        <v>348</v>
      </c>
      <c r="P103" s="3" t="s">
        <v>72</v>
      </c>
      <c r="Q103" s="3">
        <v>76</v>
      </c>
      <c r="R103" t="s">
        <v>76</v>
      </c>
      <c r="V103" s="3" t="s">
        <v>141</v>
      </c>
      <c r="Z103" t="s">
        <v>54</v>
      </c>
    </row>
    <row r="104" spans="1:26" ht="12.75">
      <c r="A104" s="3">
        <v>1546</v>
      </c>
      <c r="C104" s="4">
        <v>37795</v>
      </c>
      <c r="D104" s="4"/>
      <c r="E104" s="3">
        <v>10000</v>
      </c>
      <c r="H104" t="s">
        <v>5</v>
      </c>
      <c r="I104" s="3">
        <v>200</v>
      </c>
      <c r="J104" s="3" t="s">
        <v>15</v>
      </c>
      <c r="L104" s="8">
        <v>-500</v>
      </c>
      <c r="N104" s="7" t="s">
        <v>348</v>
      </c>
      <c r="P104" s="3" t="s">
        <v>72</v>
      </c>
      <c r="Q104" s="3">
        <v>76</v>
      </c>
      <c r="R104" t="s">
        <v>76</v>
      </c>
      <c r="V104" s="3" t="s">
        <v>141</v>
      </c>
      <c r="Z104" t="s">
        <v>55</v>
      </c>
    </row>
    <row r="105" spans="1:26" ht="12.75">
      <c r="A105" s="3">
        <v>1547</v>
      </c>
      <c r="C105" s="4">
        <v>37795</v>
      </c>
      <c r="D105" s="4"/>
      <c r="E105" s="3">
        <v>1000</v>
      </c>
      <c r="G105" s="3" t="s">
        <v>42</v>
      </c>
      <c r="H105" t="s">
        <v>5</v>
      </c>
      <c r="I105" s="3">
        <v>200</v>
      </c>
      <c r="J105" s="3" t="s">
        <v>15</v>
      </c>
      <c r="L105" s="8">
        <v>-610</v>
      </c>
      <c r="N105" s="7" t="s">
        <v>348</v>
      </c>
      <c r="P105" s="3" t="s">
        <v>72</v>
      </c>
      <c r="Q105" s="3">
        <v>77</v>
      </c>
      <c r="R105" t="s">
        <v>79</v>
      </c>
      <c r="V105" s="3" t="s">
        <v>141</v>
      </c>
      <c r="Z105" t="s">
        <v>80</v>
      </c>
    </row>
    <row r="107" spans="1:26" ht="12.75">
      <c r="A107" s="3">
        <v>1549</v>
      </c>
      <c r="B107" s="3">
        <v>1568</v>
      </c>
      <c r="C107" s="4">
        <v>37795</v>
      </c>
      <c r="D107" s="3">
        <v>2500</v>
      </c>
      <c r="E107" s="3">
        <f>D107*(B107-A107+1)</f>
        <v>50000</v>
      </c>
      <c r="G107" s="3" t="s">
        <v>88</v>
      </c>
      <c r="H107" t="s">
        <v>5</v>
      </c>
      <c r="I107" s="3">
        <v>200</v>
      </c>
      <c r="J107" s="3" t="s">
        <v>15</v>
      </c>
      <c r="L107" s="8" t="s">
        <v>84</v>
      </c>
      <c r="N107" s="7" t="s">
        <v>348</v>
      </c>
      <c r="P107" s="3" t="s">
        <v>85</v>
      </c>
      <c r="Q107" s="3">
        <v>81</v>
      </c>
      <c r="R107" t="s">
        <v>86</v>
      </c>
      <c r="V107" s="3" t="s">
        <v>141</v>
      </c>
      <c r="Z107" t="s">
        <v>87</v>
      </c>
    </row>
    <row r="108" ht="12.75">
      <c r="C108" s="4"/>
    </row>
    <row r="109" spans="1:26" ht="12.75">
      <c r="A109" s="3">
        <v>1571</v>
      </c>
      <c r="B109">
        <v>1584</v>
      </c>
      <c r="C109" s="4">
        <v>37795</v>
      </c>
      <c r="D109" s="3">
        <v>2500</v>
      </c>
      <c r="E109" s="3">
        <f>D109*(B109-A109+1)</f>
        <v>35000</v>
      </c>
      <c r="G109" s="3" t="s">
        <v>88</v>
      </c>
      <c r="H109" t="s">
        <v>89</v>
      </c>
      <c r="I109" s="3">
        <v>200</v>
      </c>
      <c r="J109" s="3" t="s">
        <v>90</v>
      </c>
      <c r="K109" s="8" t="s">
        <v>122</v>
      </c>
      <c r="L109" s="8" t="s">
        <v>84</v>
      </c>
      <c r="N109" s="7" t="s">
        <v>348</v>
      </c>
      <c r="P109" s="3" t="s">
        <v>36</v>
      </c>
      <c r="Q109" s="3">
        <v>84</v>
      </c>
      <c r="R109" t="s">
        <v>86</v>
      </c>
      <c r="V109" s="3" t="s">
        <v>141</v>
      </c>
      <c r="Z109" t="s">
        <v>91</v>
      </c>
    </row>
    <row r="110" spans="1:26" ht="12.75">
      <c r="A110" s="3">
        <v>1585</v>
      </c>
      <c r="B110">
        <v>1592</v>
      </c>
      <c r="C110" s="4">
        <v>37795</v>
      </c>
      <c r="D110" s="3">
        <v>2500</v>
      </c>
      <c r="E110" s="3">
        <f>D110*(B110-A110+1)</f>
        <v>20000</v>
      </c>
      <c r="G110" s="3" t="s">
        <v>88</v>
      </c>
      <c r="H110" t="s">
        <v>89</v>
      </c>
      <c r="I110" s="3">
        <v>200</v>
      </c>
      <c r="J110" s="3" t="s">
        <v>90</v>
      </c>
      <c r="K110" s="8" t="s">
        <v>122</v>
      </c>
      <c r="L110" s="8" t="s">
        <v>84</v>
      </c>
      <c r="N110" s="7" t="s">
        <v>348</v>
      </c>
      <c r="P110" s="3" t="s">
        <v>36</v>
      </c>
      <c r="Q110" s="3">
        <v>84</v>
      </c>
      <c r="R110" t="s">
        <v>86</v>
      </c>
      <c r="V110" s="3" t="s">
        <v>141</v>
      </c>
      <c r="Z110" t="s">
        <v>87</v>
      </c>
    </row>
    <row r="111" spans="1:2" ht="12.75">
      <c r="A111"/>
      <c r="B111"/>
    </row>
    <row r="112" spans="1:26" ht="12.75">
      <c r="A112" s="3">
        <v>1652</v>
      </c>
      <c r="B112">
        <v>1656</v>
      </c>
      <c r="C112" s="4">
        <v>37796</v>
      </c>
      <c r="G112" s="3" t="s">
        <v>88</v>
      </c>
      <c r="H112" t="s">
        <v>89</v>
      </c>
      <c r="I112" s="3">
        <v>200</v>
      </c>
      <c r="J112" s="3" t="s">
        <v>90</v>
      </c>
      <c r="K112" s="8">
        <v>-29.6</v>
      </c>
      <c r="L112" s="8" t="s">
        <v>84</v>
      </c>
      <c r="P112" s="3" t="s">
        <v>92</v>
      </c>
      <c r="Q112" s="3">
        <v>86</v>
      </c>
      <c r="R112" t="s">
        <v>93</v>
      </c>
      <c r="V112" s="3" t="s">
        <v>141</v>
      </c>
      <c r="Z112" t="s">
        <v>94</v>
      </c>
    </row>
    <row r="113" spans="1:22" ht="12.75">
      <c r="A113"/>
      <c r="B113"/>
      <c r="F113" s="3" t="s">
        <v>138</v>
      </c>
      <c r="V113" s="3" t="s">
        <v>141</v>
      </c>
    </row>
    <row r="114" spans="1:26" ht="12.75">
      <c r="A114" s="3">
        <v>1659</v>
      </c>
      <c r="B114" s="3">
        <v>1692</v>
      </c>
      <c r="C114" s="4">
        <v>37796</v>
      </c>
      <c r="G114" s="3" t="s">
        <v>88</v>
      </c>
      <c r="H114" t="s">
        <v>89</v>
      </c>
      <c r="I114" s="3">
        <v>200</v>
      </c>
      <c r="J114" s="3" t="s">
        <v>90</v>
      </c>
      <c r="K114" s="8">
        <v>-29.5</v>
      </c>
      <c r="L114" s="8" t="s">
        <v>84</v>
      </c>
      <c r="P114" s="3" t="s">
        <v>92</v>
      </c>
      <c r="Q114" s="3">
        <v>87</v>
      </c>
      <c r="R114" t="s">
        <v>95</v>
      </c>
      <c r="V114" s="3" t="s">
        <v>141</v>
      </c>
      <c r="Z114" t="s">
        <v>96</v>
      </c>
    </row>
    <row r="116" spans="1:22" ht="12.75">
      <c r="A116" s="3">
        <v>1693</v>
      </c>
      <c r="C116" s="4">
        <v>37796</v>
      </c>
      <c r="G116" s="3" t="s">
        <v>88</v>
      </c>
      <c r="H116" t="s">
        <v>5</v>
      </c>
      <c r="I116" s="3">
        <v>200</v>
      </c>
      <c r="J116" s="3" t="s">
        <v>6</v>
      </c>
      <c r="R116" t="s">
        <v>97</v>
      </c>
      <c r="V116" s="3" t="s">
        <v>141</v>
      </c>
    </row>
    <row r="118" spans="1:23" ht="12.75">
      <c r="A118" s="3">
        <v>1695</v>
      </c>
      <c r="B118" s="3">
        <v>1714</v>
      </c>
      <c r="C118" s="4">
        <v>37796</v>
      </c>
      <c r="D118" s="3">
        <v>12000</v>
      </c>
      <c r="E118" s="3">
        <f>D118*(B118-A118+1)</f>
        <v>240000</v>
      </c>
      <c r="G118" s="3" t="s">
        <v>88</v>
      </c>
      <c r="H118" t="s">
        <v>5</v>
      </c>
      <c r="I118" s="3">
        <v>200</v>
      </c>
      <c r="J118" s="3" t="s">
        <v>6</v>
      </c>
      <c r="L118" s="8" t="s">
        <v>84</v>
      </c>
      <c r="P118" s="3" t="s">
        <v>98</v>
      </c>
      <c r="Q118" s="3">
        <v>89</v>
      </c>
      <c r="R118" t="s">
        <v>97</v>
      </c>
      <c r="V118" s="3" t="s">
        <v>141</v>
      </c>
      <c r="W118" t="s">
        <v>103</v>
      </c>
    </row>
    <row r="119" spans="1:26" ht="12.75">
      <c r="A119" s="3">
        <v>1715</v>
      </c>
      <c r="B119" s="3">
        <v>1722</v>
      </c>
      <c r="C119" s="4">
        <v>37796</v>
      </c>
      <c r="D119" s="3">
        <v>12000</v>
      </c>
      <c r="E119" s="3">
        <f>D119*(B119-A119+1)</f>
        <v>96000</v>
      </c>
      <c r="G119" s="3" t="s">
        <v>42</v>
      </c>
      <c r="H119" t="s">
        <v>5</v>
      </c>
      <c r="I119" s="3">
        <v>200</v>
      </c>
      <c r="J119" s="3" t="s">
        <v>6</v>
      </c>
      <c r="L119" s="8" t="s">
        <v>99</v>
      </c>
      <c r="P119" s="3" t="s">
        <v>100</v>
      </c>
      <c r="Q119" s="3">
        <v>92</v>
      </c>
      <c r="R119" t="s">
        <v>101</v>
      </c>
      <c r="V119" s="3" t="s">
        <v>141</v>
      </c>
      <c r="W119" t="s">
        <v>103</v>
      </c>
      <c r="Z119" t="s">
        <v>104</v>
      </c>
    </row>
    <row r="121" spans="1:26" ht="12.75">
      <c r="A121" s="3">
        <v>1744</v>
      </c>
      <c r="C121" s="4">
        <v>37796</v>
      </c>
      <c r="E121" s="3">
        <v>5000</v>
      </c>
      <c r="G121" s="3" t="s">
        <v>42</v>
      </c>
      <c r="H121" t="s">
        <v>5</v>
      </c>
      <c r="I121" s="3">
        <v>200</v>
      </c>
      <c r="J121" s="3" t="s">
        <v>6</v>
      </c>
      <c r="L121" s="8" t="s">
        <v>99</v>
      </c>
      <c r="P121" s="3" t="s">
        <v>100</v>
      </c>
      <c r="Q121" s="3">
        <v>94</v>
      </c>
      <c r="R121" t="s">
        <v>101</v>
      </c>
      <c r="V121" s="3" t="s">
        <v>141</v>
      </c>
      <c r="W121" t="s">
        <v>103</v>
      </c>
      <c r="Z121" t="s">
        <v>105</v>
      </c>
    </row>
    <row r="122" spans="1:26" ht="12.75">
      <c r="A122" s="3">
        <v>1745</v>
      </c>
      <c r="C122" s="4">
        <v>37796</v>
      </c>
      <c r="E122" s="3">
        <v>5000</v>
      </c>
      <c r="G122" s="3" t="s">
        <v>42</v>
      </c>
      <c r="H122" t="s">
        <v>5</v>
      </c>
      <c r="I122" s="3">
        <v>200</v>
      </c>
      <c r="J122" s="3" t="s">
        <v>6</v>
      </c>
      <c r="L122" s="8" t="s">
        <v>99</v>
      </c>
      <c r="P122" s="3" t="s">
        <v>100</v>
      </c>
      <c r="Q122" s="3">
        <v>94</v>
      </c>
      <c r="R122" t="s">
        <v>106</v>
      </c>
      <c r="V122" s="3" t="s">
        <v>141</v>
      </c>
      <c r="W122" t="s">
        <v>103</v>
      </c>
      <c r="Z122" t="s">
        <v>107</v>
      </c>
    </row>
    <row r="123" spans="1:23" ht="12.75">
      <c r="A123" s="3">
        <v>1746</v>
      </c>
      <c r="C123" s="4">
        <v>37796</v>
      </c>
      <c r="E123" s="3">
        <v>5000</v>
      </c>
      <c r="G123" s="3" t="s">
        <v>109</v>
      </c>
      <c r="H123" t="s">
        <v>5</v>
      </c>
      <c r="I123" s="3">
        <v>200</v>
      </c>
      <c r="J123" s="3" t="s">
        <v>6</v>
      </c>
      <c r="L123" s="8" t="s">
        <v>108</v>
      </c>
      <c r="P123" s="3" t="s">
        <v>100</v>
      </c>
      <c r="Q123" s="3">
        <v>94</v>
      </c>
      <c r="R123" t="s">
        <v>106</v>
      </c>
      <c r="V123" s="3" t="s">
        <v>141</v>
      </c>
      <c r="W123" t="s">
        <v>103</v>
      </c>
    </row>
    <row r="124" spans="1:23" ht="12.75">
      <c r="A124" s="3">
        <v>1747</v>
      </c>
      <c r="C124" s="4">
        <v>37796</v>
      </c>
      <c r="E124" s="3">
        <v>5000</v>
      </c>
      <c r="G124" s="3" t="s">
        <v>88</v>
      </c>
      <c r="H124" t="s">
        <v>5</v>
      </c>
      <c r="I124" s="3">
        <v>200</v>
      </c>
      <c r="J124" s="3" t="s">
        <v>6</v>
      </c>
      <c r="L124" s="8" t="s">
        <v>84</v>
      </c>
      <c r="P124" s="3" t="s">
        <v>100</v>
      </c>
      <c r="Q124" s="3">
        <v>94</v>
      </c>
      <c r="R124" t="s">
        <v>106</v>
      </c>
      <c r="V124" s="3" t="s">
        <v>141</v>
      </c>
      <c r="W124" t="s">
        <v>103</v>
      </c>
    </row>
    <row r="125" spans="1:23" ht="12.75">
      <c r="A125" s="3">
        <v>1748</v>
      </c>
      <c r="C125" s="4">
        <v>37796</v>
      </c>
      <c r="G125" s="3" t="s">
        <v>42</v>
      </c>
      <c r="H125" t="s">
        <v>5</v>
      </c>
      <c r="I125" s="3">
        <v>200</v>
      </c>
      <c r="J125" s="3" t="s">
        <v>6</v>
      </c>
      <c r="L125" s="8" t="s">
        <v>99</v>
      </c>
      <c r="P125" s="3" t="s">
        <v>100</v>
      </c>
      <c r="Q125" s="3">
        <v>94</v>
      </c>
      <c r="R125" t="s">
        <v>106</v>
      </c>
      <c r="V125" s="3" t="s">
        <v>141</v>
      </c>
      <c r="W125" t="s">
        <v>103</v>
      </c>
    </row>
    <row r="126" spans="1:23" ht="12.75">
      <c r="A126" s="3">
        <v>1749</v>
      </c>
      <c r="B126" s="3">
        <v>1765</v>
      </c>
      <c r="C126" s="4">
        <v>37797</v>
      </c>
      <c r="D126" s="3">
        <v>12000</v>
      </c>
      <c r="E126" s="3">
        <f aca="true" t="shared" si="0" ref="E126:E151">D126*(B126-A126+1)</f>
        <v>204000</v>
      </c>
      <c r="G126" s="3" t="s">
        <v>88</v>
      </c>
      <c r="H126" t="s">
        <v>89</v>
      </c>
      <c r="I126" s="3">
        <v>200</v>
      </c>
      <c r="J126" s="3" t="s">
        <v>6</v>
      </c>
      <c r="K126" s="8">
        <v>-35.3</v>
      </c>
      <c r="L126" s="8" t="s">
        <v>110</v>
      </c>
      <c r="P126" s="3" t="s">
        <v>111</v>
      </c>
      <c r="Q126" s="3">
        <v>95</v>
      </c>
      <c r="R126" t="s">
        <v>112</v>
      </c>
      <c r="V126" s="3" t="s">
        <v>141</v>
      </c>
      <c r="W126" t="s">
        <v>103</v>
      </c>
    </row>
    <row r="128" spans="1:26" ht="12.75">
      <c r="A128" s="3">
        <v>1777</v>
      </c>
      <c r="B128" s="3">
        <v>1779</v>
      </c>
      <c r="C128" s="4">
        <v>37797</v>
      </c>
      <c r="D128" s="3">
        <v>12000</v>
      </c>
      <c r="E128" s="3">
        <f t="shared" si="0"/>
        <v>36000</v>
      </c>
      <c r="G128" s="3" t="s">
        <v>88</v>
      </c>
      <c r="H128" t="s">
        <v>5</v>
      </c>
      <c r="I128" s="3">
        <v>200</v>
      </c>
      <c r="J128" s="3" t="s">
        <v>6</v>
      </c>
      <c r="K128" s="8">
        <v>-34.8</v>
      </c>
      <c r="L128" s="8" t="s">
        <v>110</v>
      </c>
      <c r="P128" s="3" t="s">
        <v>111</v>
      </c>
      <c r="Q128" s="3">
        <v>95</v>
      </c>
      <c r="R128" t="s">
        <v>97</v>
      </c>
      <c r="V128" s="3" t="s">
        <v>141</v>
      </c>
      <c r="W128" t="s">
        <v>103</v>
      </c>
      <c r="Z128" t="s">
        <v>113</v>
      </c>
    </row>
    <row r="129" spans="1:23" ht="12.75">
      <c r="A129" s="3">
        <v>1780</v>
      </c>
      <c r="B129" s="3">
        <v>1781</v>
      </c>
      <c r="C129" s="4">
        <v>37797</v>
      </c>
      <c r="E129" s="3">
        <v>17900</v>
      </c>
      <c r="G129" s="3" t="s">
        <v>88</v>
      </c>
      <c r="H129" t="s">
        <v>5</v>
      </c>
      <c r="I129" s="3">
        <v>200</v>
      </c>
      <c r="J129" s="3" t="s">
        <v>6</v>
      </c>
      <c r="K129" s="8">
        <v>-34.8</v>
      </c>
      <c r="L129" s="8" t="s">
        <v>110</v>
      </c>
      <c r="P129" s="3" t="s">
        <v>111</v>
      </c>
      <c r="Q129" s="3">
        <v>95</v>
      </c>
      <c r="R129" t="s">
        <v>97</v>
      </c>
      <c r="V129" s="3" t="s">
        <v>141</v>
      </c>
      <c r="W129" t="s">
        <v>103</v>
      </c>
    </row>
    <row r="130" spans="1:23" ht="12.75">
      <c r="A130" s="3">
        <v>1782</v>
      </c>
      <c r="B130" s="3">
        <v>1793</v>
      </c>
      <c r="C130" s="4">
        <v>37797</v>
      </c>
      <c r="D130" s="3">
        <v>12000</v>
      </c>
      <c r="E130" s="3">
        <f t="shared" si="0"/>
        <v>144000</v>
      </c>
      <c r="G130" s="3" t="s">
        <v>88</v>
      </c>
      <c r="H130" t="s">
        <v>5</v>
      </c>
      <c r="I130" s="3">
        <v>200</v>
      </c>
      <c r="J130" s="3" t="s">
        <v>6</v>
      </c>
      <c r="K130" s="8">
        <v>-34.7</v>
      </c>
      <c r="L130" s="8" t="s">
        <v>110</v>
      </c>
      <c r="P130" s="3" t="s">
        <v>111</v>
      </c>
      <c r="Q130" s="3">
        <v>96</v>
      </c>
      <c r="R130" t="s">
        <v>97</v>
      </c>
      <c r="V130" s="3" t="s">
        <v>141</v>
      </c>
      <c r="W130" t="s">
        <v>103</v>
      </c>
    </row>
    <row r="131" spans="1:26" ht="12.75">
      <c r="A131" s="3">
        <v>1794</v>
      </c>
      <c r="B131" s="3">
        <v>1798</v>
      </c>
      <c r="C131" s="4">
        <v>37797</v>
      </c>
      <c r="D131" s="3">
        <v>12000</v>
      </c>
      <c r="E131" s="3">
        <f t="shared" si="0"/>
        <v>60000</v>
      </c>
      <c r="G131" s="3" t="s">
        <v>42</v>
      </c>
      <c r="H131" t="s">
        <v>5</v>
      </c>
      <c r="I131" s="3">
        <v>200</v>
      </c>
      <c r="J131" s="3" t="s">
        <v>6</v>
      </c>
      <c r="K131" s="8">
        <v>52.8</v>
      </c>
      <c r="L131" s="8" t="s">
        <v>114</v>
      </c>
      <c r="N131" s="7" t="s">
        <v>75</v>
      </c>
      <c r="P131" s="3" t="s">
        <v>115</v>
      </c>
      <c r="Q131" s="3">
        <v>97</v>
      </c>
      <c r="R131" t="s">
        <v>101</v>
      </c>
      <c r="U131" t="s">
        <v>118</v>
      </c>
      <c r="V131" s="3" t="s">
        <v>141</v>
      </c>
      <c r="W131" t="s">
        <v>103</v>
      </c>
      <c r="Z131" t="s">
        <v>164</v>
      </c>
    </row>
    <row r="132" spans="1:26" ht="12.75">
      <c r="A132" s="3">
        <v>1799</v>
      </c>
      <c r="B132" s="3">
        <v>1802</v>
      </c>
      <c r="C132" s="4">
        <v>37797</v>
      </c>
      <c r="D132" s="3">
        <v>12000</v>
      </c>
      <c r="E132" s="3">
        <f t="shared" si="0"/>
        <v>48000</v>
      </c>
      <c r="G132" s="3" t="s">
        <v>42</v>
      </c>
      <c r="H132" t="s">
        <v>5</v>
      </c>
      <c r="I132" s="3">
        <v>200</v>
      </c>
      <c r="J132" s="3" t="s">
        <v>6</v>
      </c>
      <c r="K132" s="8" t="s">
        <v>121</v>
      </c>
      <c r="L132" s="8" t="s">
        <v>114</v>
      </c>
      <c r="N132" s="7" t="s">
        <v>75</v>
      </c>
      <c r="P132" s="3" t="s">
        <v>115</v>
      </c>
      <c r="Q132" s="3">
        <v>98</v>
      </c>
      <c r="R132" t="s">
        <v>101</v>
      </c>
      <c r="U132" t="s">
        <v>118</v>
      </c>
      <c r="V132" s="3" t="s">
        <v>141</v>
      </c>
      <c r="W132" t="s">
        <v>103</v>
      </c>
      <c r="Z132" t="s">
        <v>164</v>
      </c>
    </row>
    <row r="133" spans="1:26" ht="12.75">
      <c r="A133" s="3">
        <v>1803</v>
      </c>
      <c r="B133" s="3">
        <v>1815</v>
      </c>
      <c r="C133" s="4">
        <v>37797</v>
      </c>
      <c r="D133" s="3">
        <v>12000</v>
      </c>
      <c r="E133" s="3">
        <f t="shared" si="0"/>
        <v>156000</v>
      </c>
      <c r="G133" s="3" t="s">
        <v>42</v>
      </c>
      <c r="H133" t="s">
        <v>89</v>
      </c>
      <c r="I133" s="3">
        <v>200</v>
      </c>
      <c r="J133" s="3" t="s">
        <v>90</v>
      </c>
      <c r="K133" s="8" t="s">
        <v>121</v>
      </c>
      <c r="L133" s="8" t="s">
        <v>114</v>
      </c>
      <c r="N133" s="7" t="s">
        <v>75</v>
      </c>
      <c r="P133" s="3" t="s">
        <v>115</v>
      </c>
      <c r="Q133" s="3">
        <v>100</v>
      </c>
      <c r="R133" t="s">
        <v>123</v>
      </c>
      <c r="U133" t="s">
        <v>118</v>
      </c>
      <c r="V133" s="3" t="s">
        <v>141</v>
      </c>
      <c r="W133" t="s">
        <v>103</v>
      </c>
      <c r="Z133" t="s">
        <v>124</v>
      </c>
    </row>
    <row r="134" spans="1:26" ht="12.75">
      <c r="A134" s="3">
        <v>1816</v>
      </c>
      <c r="B134" s="3">
        <v>1836</v>
      </c>
      <c r="C134" s="4">
        <v>37797</v>
      </c>
      <c r="D134" s="3">
        <v>12000</v>
      </c>
      <c r="E134" s="3">
        <f t="shared" si="0"/>
        <v>252000</v>
      </c>
      <c r="G134" s="3" t="s">
        <v>42</v>
      </c>
      <c r="H134" t="s">
        <v>89</v>
      </c>
      <c r="I134" s="3">
        <v>200</v>
      </c>
      <c r="J134" s="3" t="s">
        <v>90</v>
      </c>
      <c r="K134" s="8" t="s">
        <v>121</v>
      </c>
      <c r="L134" s="8" t="s">
        <v>114</v>
      </c>
      <c r="N134" s="7" t="s">
        <v>75</v>
      </c>
      <c r="P134" s="3" t="s">
        <v>115</v>
      </c>
      <c r="Q134" s="3">
        <v>101</v>
      </c>
      <c r="R134" t="s">
        <v>123</v>
      </c>
      <c r="U134" t="s">
        <v>118</v>
      </c>
      <c r="V134" s="3" t="s">
        <v>141</v>
      </c>
      <c r="W134" t="s">
        <v>103</v>
      </c>
      <c r="Z134" t="s">
        <v>165</v>
      </c>
    </row>
    <row r="136" spans="1:26" ht="12.75">
      <c r="A136" s="3">
        <v>1843</v>
      </c>
      <c r="B136" s="3">
        <v>1850</v>
      </c>
      <c r="C136" s="4">
        <v>37797</v>
      </c>
      <c r="D136" s="3">
        <v>12000</v>
      </c>
      <c r="E136" s="3">
        <f t="shared" si="0"/>
        <v>96000</v>
      </c>
      <c r="G136" s="3" t="s">
        <v>127</v>
      </c>
      <c r="H136" t="s">
        <v>89</v>
      </c>
      <c r="I136" s="3">
        <v>200</v>
      </c>
      <c r="J136" s="3" t="s">
        <v>90</v>
      </c>
      <c r="K136" s="8" t="s">
        <v>128</v>
      </c>
      <c r="L136" s="8" t="s">
        <v>114</v>
      </c>
      <c r="N136" s="7" t="s">
        <v>75</v>
      </c>
      <c r="P136" s="3" t="s">
        <v>129</v>
      </c>
      <c r="Q136" s="3">
        <v>102</v>
      </c>
      <c r="R136" t="s">
        <v>123</v>
      </c>
      <c r="U136" t="s">
        <v>118</v>
      </c>
      <c r="V136" s="3" t="s">
        <v>141</v>
      </c>
      <c r="W136" t="s">
        <v>103</v>
      </c>
      <c r="Z136" t="s">
        <v>130</v>
      </c>
    </row>
    <row r="138" spans="1:26" ht="12.75">
      <c r="A138" s="3">
        <v>1852</v>
      </c>
      <c r="B138" s="3">
        <v>1868</v>
      </c>
      <c r="C138" s="4">
        <v>37798</v>
      </c>
      <c r="D138" s="3">
        <v>12000</v>
      </c>
      <c r="E138" s="3">
        <f t="shared" si="0"/>
        <v>204000</v>
      </c>
      <c r="G138" s="3">
        <v>1</v>
      </c>
      <c r="H138" t="s">
        <v>89</v>
      </c>
      <c r="I138" s="3">
        <v>200</v>
      </c>
      <c r="J138" s="3" t="s">
        <v>90</v>
      </c>
      <c r="K138" s="8" t="s">
        <v>131</v>
      </c>
      <c r="L138" s="8" t="s">
        <v>132</v>
      </c>
      <c r="M138" s="3">
        <v>344</v>
      </c>
      <c r="N138" s="7" t="s">
        <v>136</v>
      </c>
      <c r="O138" s="3">
        <v>170</v>
      </c>
      <c r="P138" s="3" t="s">
        <v>133</v>
      </c>
      <c r="Q138" s="3">
        <v>117</v>
      </c>
      <c r="R138" t="s">
        <v>134</v>
      </c>
      <c r="U138" t="s">
        <v>135</v>
      </c>
      <c r="V138" s="3" t="s">
        <v>141</v>
      </c>
      <c r="W138" t="s">
        <v>103</v>
      </c>
      <c r="Z138" t="s">
        <v>147</v>
      </c>
    </row>
    <row r="139" spans="1:26" ht="12.75">
      <c r="A139" s="3">
        <v>1869</v>
      </c>
      <c r="B139" s="3">
        <v>1877</v>
      </c>
      <c r="C139" s="4">
        <v>37798</v>
      </c>
      <c r="D139" s="3">
        <v>12000</v>
      </c>
      <c r="E139" s="3">
        <f t="shared" si="0"/>
        <v>108000</v>
      </c>
      <c r="G139" s="3">
        <v>1</v>
      </c>
      <c r="H139" t="s">
        <v>5</v>
      </c>
      <c r="I139" s="3">
        <v>200</v>
      </c>
      <c r="J139" s="3" t="s">
        <v>6</v>
      </c>
      <c r="K139" s="8" t="s">
        <v>131</v>
      </c>
      <c r="L139" s="8" t="s">
        <v>132</v>
      </c>
      <c r="N139" s="7" t="s">
        <v>136</v>
      </c>
      <c r="P139" s="3" t="s">
        <v>133</v>
      </c>
      <c r="Q139" s="3">
        <v>118</v>
      </c>
      <c r="R139" t="s">
        <v>137</v>
      </c>
      <c r="U139" t="s">
        <v>135</v>
      </c>
      <c r="V139" s="3" t="s">
        <v>141</v>
      </c>
      <c r="W139" t="s">
        <v>103</v>
      </c>
      <c r="Z139" t="s">
        <v>147</v>
      </c>
    </row>
    <row r="140" spans="1:26" ht="12.75">
      <c r="A140" s="3">
        <v>1878</v>
      </c>
      <c r="B140" s="3">
        <v>1879</v>
      </c>
      <c r="C140" s="4">
        <v>37798</v>
      </c>
      <c r="D140" s="3">
        <v>12000</v>
      </c>
      <c r="E140" s="3">
        <f t="shared" si="0"/>
        <v>24000</v>
      </c>
      <c r="F140" s="3" t="s">
        <v>139</v>
      </c>
      <c r="G140" s="3">
        <v>2</v>
      </c>
      <c r="P140" s="3" t="s">
        <v>133</v>
      </c>
      <c r="Q140" s="3">
        <v>119</v>
      </c>
      <c r="U140" t="s">
        <v>141</v>
      </c>
      <c r="V140" s="3" t="s">
        <v>141</v>
      </c>
      <c r="Z140" t="s">
        <v>140</v>
      </c>
    </row>
    <row r="141" spans="1:26" ht="12.75">
      <c r="A141" s="3">
        <v>1880</v>
      </c>
      <c r="B141" s="3">
        <v>1889</v>
      </c>
      <c r="C141" s="4">
        <v>37798</v>
      </c>
      <c r="D141" s="3">
        <v>12000</v>
      </c>
      <c r="E141" s="3">
        <f t="shared" si="0"/>
        <v>120000</v>
      </c>
      <c r="G141" s="3">
        <v>2</v>
      </c>
      <c r="H141" t="s">
        <v>5</v>
      </c>
      <c r="I141" s="3">
        <v>200</v>
      </c>
      <c r="J141" s="3" t="s">
        <v>6</v>
      </c>
      <c r="K141" s="8" t="s">
        <v>131</v>
      </c>
      <c r="L141" s="8" t="s">
        <v>132</v>
      </c>
      <c r="M141" s="3">
        <v>302</v>
      </c>
      <c r="N141" s="7" t="s">
        <v>142</v>
      </c>
      <c r="O141" s="3">
        <v>158</v>
      </c>
      <c r="P141" s="3" t="s">
        <v>133</v>
      </c>
      <c r="Q141" s="3">
        <v>119</v>
      </c>
      <c r="R141" t="s">
        <v>143</v>
      </c>
      <c r="U141" t="s">
        <v>141</v>
      </c>
      <c r="V141" s="3" t="s">
        <v>141</v>
      </c>
      <c r="W141" t="s">
        <v>103</v>
      </c>
      <c r="Z141" t="s">
        <v>146</v>
      </c>
    </row>
    <row r="142" ht="12.75">
      <c r="A142"/>
    </row>
    <row r="143" spans="1:26" ht="12.75">
      <c r="A143" s="3">
        <v>1915</v>
      </c>
      <c r="B143" s="3">
        <v>1918</v>
      </c>
      <c r="C143" s="4">
        <v>37798</v>
      </c>
      <c r="D143" s="3">
        <v>12000</v>
      </c>
      <c r="E143" s="3">
        <f t="shared" si="0"/>
        <v>48000</v>
      </c>
      <c r="G143" s="3">
        <v>2</v>
      </c>
      <c r="H143" t="s">
        <v>89</v>
      </c>
      <c r="I143" s="3">
        <v>200</v>
      </c>
      <c r="J143" s="3" t="s">
        <v>90</v>
      </c>
      <c r="K143" s="8" t="s">
        <v>144</v>
      </c>
      <c r="L143" s="8" t="s">
        <v>132</v>
      </c>
      <c r="N143" s="7" t="s">
        <v>142</v>
      </c>
      <c r="P143" s="3" t="s">
        <v>133</v>
      </c>
      <c r="Q143" s="3">
        <v>121</v>
      </c>
      <c r="R143" t="s">
        <v>145</v>
      </c>
      <c r="U143" t="s">
        <v>141</v>
      </c>
      <c r="V143" s="3" t="s">
        <v>141</v>
      </c>
      <c r="W143" t="s">
        <v>103</v>
      </c>
      <c r="Z143" t="s">
        <v>147</v>
      </c>
    </row>
    <row r="144" spans="1:6" ht="12.75">
      <c r="A144" s="3">
        <v>1919</v>
      </c>
      <c r="B144" s="3">
        <v>1921</v>
      </c>
      <c r="C144" s="4">
        <v>37798</v>
      </c>
      <c r="D144" s="3">
        <v>12000</v>
      </c>
      <c r="E144" s="3">
        <f t="shared" si="0"/>
        <v>36000</v>
      </c>
      <c r="F144" s="3" t="s">
        <v>139</v>
      </c>
    </row>
    <row r="145" spans="1:26" ht="12.75">
      <c r="A145" s="3">
        <v>1922</v>
      </c>
      <c r="B145" s="3">
        <v>1938</v>
      </c>
      <c r="C145" s="4">
        <v>37798</v>
      </c>
      <c r="D145" s="3">
        <v>12000</v>
      </c>
      <c r="E145" s="3">
        <f t="shared" si="0"/>
        <v>204000</v>
      </c>
      <c r="G145" s="3">
        <v>2</v>
      </c>
      <c r="H145" t="s">
        <v>89</v>
      </c>
      <c r="I145" s="3">
        <v>200</v>
      </c>
      <c r="J145" s="3" t="s">
        <v>90</v>
      </c>
      <c r="K145" s="8" t="s">
        <v>144</v>
      </c>
      <c r="L145" s="8" t="s">
        <v>132</v>
      </c>
      <c r="N145" s="7" t="s">
        <v>142</v>
      </c>
      <c r="P145" s="3" t="s">
        <v>133</v>
      </c>
      <c r="Q145" s="3">
        <v>122</v>
      </c>
      <c r="R145" t="s">
        <v>145</v>
      </c>
      <c r="U145" t="s">
        <v>141</v>
      </c>
      <c r="V145" s="3" t="s">
        <v>141</v>
      </c>
      <c r="W145" t="s">
        <v>103</v>
      </c>
      <c r="Z145" t="s">
        <v>147</v>
      </c>
    </row>
    <row r="146" spans="1:26" ht="12.75">
      <c r="A146" s="3">
        <v>1939</v>
      </c>
      <c r="B146" s="3">
        <v>1973</v>
      </c>
      <c r="C146" s="4">
        <v>37798</v>
      </c>
      <c r="D146" s="3">
        <v>12000</v>
      </c>
      <c r="E146" s="3">
        <f t="shared" si="0"/>
        <v>420000</v>
      </c>
      <c r="G146" s="3">
        <v>3</v>
      </c>
      <c r="H146" t="s">
        <v>89</v>
      </c>
      <c r="I146" s="3">
        <v>200</v>
      </c>
      <c r="J146" s="3" t="s">
        <v>90</v>
      </c>
      <c r="K146" s="8" t="s">
        <v>148</v>
      </c>
      <c r="L146" s="8" t="s">
        <v>132</v>
      </c>
      <c r="M146" s="3">
        <v>260</v>
      </c>
      <c r="N146" s="7" t="s">
        <v>149</v>
      </c>
      <c r="O146" s="3">
        <v>146</v>
      </c>
      <c r="P146" s="3" t="s">
        <v>150</v>
      </c>
      <c r="Q146" s="3">
        <v>123</v>
      </c>
      <c r="R146" t="s">
        <v>151</v>
      </c>
      <c r="U146" t="s">
        <v>141</v>
      </c>
      <c r="V146" s="3" t="s">
        <v>141</v>
      </c>
      <c r="W146" t="s">
        <v>103</v>
      </c>
      <c r="Z146" t="s">
        <v>152</v>
      </c>
    </row>
    <row r="147" spans="1:26" ht="12.75">
      <c r="A147" s="3">
        <v>1974</v>
      </c>
      <c r="B147" s="3">
        <v>1984</v>
      </c>
      <c r="C147" s="4">
        <v>37799</v>
      </c>
      <c r="D147" s="3">
        <v>12000</v>
      </c>
      <c r="E147" s="3">
        <f t="shared" si="0"/>
        <v>132000</v>
      </c>
      <c r="G147" s="3">
        <v>3</v>
      </c>
      <c r="H147" t="s">
        <v>5</v>
      </c>
      <c r="I147" s="3">
        <v>200</v>
      </c>
      <c r="J147" s="3" t="s">
        <v>6</v>
      </c>
      <c r="K147" s="8" t="s">
        <v>148</v>
      </c>
      <c r="L147" s="8" t="s">
        <v>132</v>
      </c>
      <c r="N147" s="7" t="s">
        <v>149</v>
      </c>
      <c r="P147" s="3" t="s">
        <v>153</v>
      </c>
      <c r="Q147" s="3">
        <v>123</v>
      </c>
      <c r="R147" t="s">
        <v>154</v>
      </c>
      <c r="U147" t="s">
        <v>141</v>
      </c>
      <c r="V147" s="3" t="s">
        <v>141</v>
      </c>
      <c r="W147" t="s">
        <v>103</v>
      </c>
      <c r="Z147" t="s">
        <v>147</v>
      </c>
    </row>
    <row r="148" spans="1:26" ht="12.75">
      <c r="A148" s="3">
        <v>1985</v>
      </c>
      <c r="B148" s="3">
        <v>2005</v>
      </c>
      <c r="C148" s="4">
        <v>37799</v>
      </c>
      <c r="D148" s="3">
        <v>12000</v>
      </c>
      <c r="E148" s="3">
        <f t="shared" si="0"/>
        <v>252000</v>
      </c>
      <c r="G148" s="3">
        <v>1</v>
      </c>
      <c r="H148" t="s">
        <v>89</v>
      </c>
      <c r="I148" s="3">
        <v>200</v>
      </c>
      <c r="J148" s="3" t="s">
        <v>90</v>
      </c>
      <c r="K148" s="8" t="s">
        <v>155</v>
      </c>
      <c r="L148" s="8" t="s">
        <v>132</v>
      </c>
      <c r="M148" s="3">
        <v>344</v>
      </c>
      <c r="N148" s="7" t="s">
        <v>136</v>
      </c>
      <c r="O148" s="3">
        <v>170</v>
      </c>
      <c r="P148" s="3" t="s">
        <v>156</v>
      </c>
      <c r="Q148" s="3">
        <v>126</v>
      </c>
      <c r="R148" t="s">
        <v>134</v>
      </c>
      <c r="U148" t="s">
        <v>135</v>
      </c>
      <c r="V148" s="3" t="s">
        <v>141</v>
      </c>
      <c r="W148" t="s">
        <v>103</v>
      </c>
      <c r="Z148" t="s">
        <v>147</v>
      </c>
    </row>
    <row r="149" spans="1:6" ht="12.75">
      <c r="A149" s="3">
        <v>2006</v>
      </c>
      <c r="F149" s="3" t="s">
        <v>139</v>
      </c>
    </row>
    <row r="150" spans="1:26" ht="12.75">
      <c r="A150" s="3">
        <v>2007</v>
      </c>
      <c r="B150" s="3">
        <v>2011</v>
      </c>
      <c r="C150" s="4">
        <v>37799</v>
      </c>
      <c r="D150" s="3">
        <v>12000</v>
      </c>
      <c r="E150" s="3">
        <v>56000</v>
      </c>
      <c r="G150" s="3">
        <v>2</v>
      </c>
      <c r="H150" t="s">
        <v>89</v>
      </c>
      <c r="I150" s="3">
        <v>200</v>
      </c>
      <c r="J150" s="3" t="s">
        <v>90</v>
      </c>
      <c r="K150" s="8" t="s">
        <v>155</v>
      </c>
      <c r="L150" s="8" t="s">
        <v>132</v>
      </c>
      <c r="M150" s="3">
        <v>302</v>
      </c>
      <c r="N150" s="7" t="s">
        <v>157</v>
      </c>
      <c r="O150" s="3" t="s">
        <v>350</v>
      </c>
      <c r="P150" s="3" t="s">
        <v>156</v>
      </c>
      <c r="Q150" s="3">
        <v>127</v>
      </c>
      <c r="R150" t="s">
        <v>145</v>
      </c>
      <c r="U150" t="s">
        <v>141</v>
      </c>
      <c r="V150" s="3" t="s">
        <v>141</v>
      </c>
      <c r="W150" t="s">
        <v>103</v>
      </c>
      <c r="Z150" t="s">
        <v>158</v>
      </c>
    </row>
    <row r="151" spans="1:26" ht="12.75">
      <c r="A151" s="3">
        <v>2012</v>
      </c>
      <c r="B151" s="3">
        <v>2021</v>
      </c>
      <c r="C151" s="4">
        <v>37799</v>
      </c>
      <c r="D151" s="3">
        <v>12000</v>
      </c>
      <c r="E151" s="3">
        <v>115000</v>
      </c>
      <c r="G151" s="3">
        <v>2</v>
      </c>
      <c r="H151" t="s">
        <v>89</v>
      </c>
      <c r="I151" s="3">
        <v>200</v>
      </c>
      <c r="J151" s="3" t="s">
        <v>90</v>
      </c>
      <c r="K151" s="8" t="s">
        <v>155</v>
      </c>
      <c r="L151" s="8" t="s">
        <v>132</v>
      </c>
      <c r="P151" s="3" t="s">
        <v>159</v>
      </c>
      <c r="Q151" s="3">
        <v>128</v>
      </c>
      <c r="R151" t="s">
        <v>145</v>
      </c>
      <c r="U151" t="s">
        <v>141</v>
      </c>
      <c r="V151" s="3" t="s">
        <v>141</v>
      </c>
      <c r="W151" t="s">
        <v>103</v>
      </c>
      <c r="Z151" t="s">
        <v>160</v>
      </c>
    </row>
    <row r="152" spans="1:26" ht="12.75">
      <c r="A152" s="3">
        <v>2022</v>
      </c>
      <c r="C152" s="4">
        <v>37799</v>
      </c>
      <c r="D152" s="3">
        <v>12000</v>
      </c>
      <c r="E152" s="3">
        <v>12000</v>
      </c>
      <c r="G152" s="3" t="s">
        <v>42</v>
      </c>
      <c r="H152" t="s">
        <v>89</v>
      </c>
      <c r="I152" s="3">
        <v>200</v>
      </c>
      <c r="J152" s="3" t="s">
        <v>90</v>
      </c>
      <c r="K152" s="8" t="s">
        <v>161</v>
      </c>
      <c r="L152" s="8" t="s">
        <v>114</v>
      </c>
      <c r="M152" s="3">
        <v>102</v>
      </c>
      <c r="N152" s="7" t="s">
        <v>162</v>
      </c>
      <c r="O152" s="3">
        <v>100</v>
      </c>
      <c r="P152" s="3" t="s">
        <v>159</v>
      </c>
      <c r="Q152" s="3">
        <v>129</v>
      </c>
      <c r="R152" t="s">
        <v>123</v>
      </c>
      <c r="U152" t="s">
        <v>118</v>
      </c>
      <c r="V152" s="3" t="s">
        <v>141</v>
      </c>
      <c r="W152" t="s">
        <v>103</v>
      </c>
      <c r="Z152" t="s">
        <v>166</v>
      </c>
    </row>
    <row r="154" spans="1:23" ht="12.75">
      <c r="A154" s="3">
        <v>2083</v>
      </c>
      <c r="B154" s="3">
        <v>2118</v>
      </c>
      <c r="C154" s="4">
        <v>37800</v>
      </c>
      <c r="D154" s="3">
        <v>12000</v>
      </c>
      <c r="E154" s="3">
        <f>D154*(B154-A154+1)</f>
        <v>432000</v>
      </c>
      <c r="G154" s="3" t="s">
        <v>42</v>
      </c>
      <c r="H154" t="s">
        <v>89</v>
      </c>
      <c r="I154" s="3">
        <v>200</v>
      </c>
      <c r="J154" s="3" t="s">
        <v>90</v>
      </c>
      <c r="K154" s="8" t="s">
        <v>121</v>
      </c>
      <c r="L154" s="8" t="s">
        <v>114</v>
      </c>
      <c r="N154" s="7" t="s">
        <v>162</v>
      </c>
      <c r="P154" s="3" t="s">
        <v>163</v>
      </c>
      <c r="Q154" s="3">
        <v>131</v>
      </c>
      <c r="R154" t="s">
        <v>123</v>
      </c>
      <c r="U154" t="s">
        <v>118</v>
      </c>
      <c r="V154" s="3" t="s">
        <v>141</v>
      </c>
      <c r="W154" t="s">
        <v>169</v>
      </c>
    </row>
    <row r="155" spans="1:26" ht="12.75">
      <c r="A155" s="3">
        <v>2119</v>
      </c>
      <c r="B155" s="3">
        <v>2121</v>
      </c>
      <c r="C155" s="4">
        <v>37800</v>
      </c>
      <c r="D155" s="3">
        <v>12000</v>
      </c>
      <c r="E155" s="3">
        <f>D155*(B155-A155+1)</f>
        <v>36000</v>
      </c>
      <c r="G155" s="3" t="s">
        <v>42</v>
      </c>
      <c r="H155" t="s">
        <v>167</v>
      </c>
      <c r="I155" s="3">
        <v>200</v>
      </c>
      <c r="J155" s="3" t="s">
        <v>6</v>
      </c>
      <c r="K155" s="8" t="s">
        <v>121</v>
      </c>
      <c r="L155" s="8" t="s">
        <v>114</v>
      </c>
      <c r="N155" s="7" t="s">
        <v>162</v>
      </c>
      <c r="P155" s="3" t="s">
        <v>168</v>
      </c>
      <c r="Q155" s="3">
        <v>132</v>
      </c>
      <c r="R155" t="s">
        <v>101</v>
      </c>
      <c r="U155" t="s">
        <v>118</v>
      </c>
      <c r="V155" s="3" t="s">
        <v>141</v>
      </c>
      <c r="W155" t="s">
        <v>169</v>
      </c>
      <c r="Z155" t="s">
        <v>170</v>
      </c>
    </row>
    <row r="156" spans="1:26" ht="12.75">
      <c r="A156" s="3">
        <v>2137</v>
      </c>
      <c r="C156" s="4">
        <v>37800</v>
      </c>
      <c r="E156" s="3">
        <v>2000</v>
      </c>
      <c r="F156" s="3" t="s">
        <v>172</v>
      </c>
      <c r="P156" s="3" t="s">
        <v>173</v>
      </c>
      <c r="Z156" t="s">
        <v>171</v>
      </c>
    </row>
    <row r="157" spans="1:26" ht="12.75">
      <c r="A157" s="3">
        <v>2138</v>
      </c>
      <c r="C157" s="4">
        <v>37800</v>
      </c>
      <c r="E157" s="3">
        <v>2000</v>
      </c>
      <c r="F157" s="3" t="s">
        <v>172</v>
      </c>
      <c r="P157" s="3" t="s">
        <v>173</v>
      </c>
      <c r="Z157" t="s">
        <v>171</v>
      </c>
    </row>
    <row r="158" spans="1:26" ht="12.75">
      <c r="A158" s="3">
        <v>2139</v>
      </c>
      <c r="C158" s="4">
        <v>37800</v>
      </c>
      <c r="E158" s="3">
        <v>5000</v>
      </c>
      <c r="G158" s="3" t="s">
        <v>42</v>
      </c>
      <c r="H158" t="s">
        <v>63</v>
      </c>
      <c r="I158" s="3">
        <v>150</v>
      </c>
      <c r="J158" s="3" t="s">
        <v>90</v>
      </c>
      <c r="K158" s="8" t="s">
        <v>121</v>
      </c>
      <c r="L158" s="8" t="s">
        <v>174</v>
      </c>
      <c r="N158" s="7" t="s">
        <v>162</v>
      </c>
      <c r="P158" s="3" t="s">
        <v>173</v>
      </c>
      <c r="Q158" s="3">
        <v>138</v>
      </c>
      <c r="R158" t="s">
        <v>175</v>
      </c>
      <c r="U158" t="s">
        <v>118</v>
      </c>
      <c r="V158" s="3" t="s">
        <v>141</v>
      </c>
      <c r="W158" t="s">
        <v>169</v>
      </c>
      <c r="Z158" t="s">
        <v>177</v>
      </c>
    </row>
    <row r="159" spans="1:26" ht="12.75">
      <c r="A159" s="3">
        <v>2140</v>
      </c>
      <c r="B159" s="3">
        <v>2144</v>
      </c>
      <c r="C159" s="4">
        <v>37800</v>
      </c>
      <c r="D159" s="3">
        <v>12000</v>
      </c>
      <c r="E159" s="3">
        <f>D159*(B159-A159+1)</f>
        <v>60000</v>
      </c>
      <c r="G159" s="3" t="s">
        <v>42</v>
      </c>
      <c r="H159" t="s">
        <v>63</v>
      </c>
      <c r="I159" s="3">
        <v>150</v>
      </c>
      <c r="J159" s="3" t="s">
        <v>90</v>
      </c>
      <c r="K159" s="8" t="s">
        <v>121</v>
      </c>
      <c r="L159" s="8" t="s">
        <v>174</v>
      </c>
      <c r="N159" s="7" t="s">
        <v>162</v>
      </c>
      <c r="P159" s="3" t="s">
        <v>173</v>
      </c>
      <c r="Q159" s="3">
        <v>138</v>
      </c>
      <c r="R159" t="s">
        <v>175</v>
      </c>
      <c r="U159" t="s">
        <v>118</v>
      </c>
      <c r="V159" s="3" t="s">
        <v>141</v>
      </c>
      <c r="W159" t="s">
        <v>169</v>
      </c>
      <c r="Z159" t="s">
        <v>178</v>
      </c>
    </row>
    <row r="160" spans="1:26" ht="12.75">
      <c r="A160" s="3">
        <v>2145</v>
      </c>
      <c r="B160" s="3">
        <v>2179</v>
      </c>
      <c r="C160" s="4">
        <v>37800</v>
      </c>
      <c r="D160" s="3">
        <v>12000</v>
      </c>
      <c r="E160" s="3">
        <f>D160*(B160-A160+1)</f>
        <v>420000</v>
      </c>
      <c r="G160" s="3" t="s">
        <v>42</v>
      </c>
      <c r="H160" t="s">
        <v>63</v>
      </c>
      <c r="I160" s="3">
        <v>150</v>
      </c>
      <c r="J160" s="3" t="s">
        <v>90</v>
      </c>
      <c r="K160" s="8" t="s">
        <v>121</v>
      </c>
      <c r="L160" s="8" t="s">
        <v>174</v>
      </c>
      <c r="N160" s="7" t="s">
        <v>162</v>
      </c>
      <c r="P160" s="3" t="s">
        <v>173</v>
      </c>
      <c r="Q160" s="3">
        <v>141</v>
      </c>
      <c r="R160" t="s">
        <v>175</v>
      </c>
      <c r="U160" t="s">
        <v>118</v>
      </c>
      <c r="V160" s="3" t="s">
        <v>141</v>
      </c>
      <c r="W160" t="s">
        <v>169</v>
      </c>
      <c r="Z160" t="s">
        <v>179</v>
      </c>
    </row>
    <row r="161" spans="1:26" ht="12.75">
      <c r="A161" s="3">
        <v>2180</v>
      </c>
      <c r="B161" s="3">
        <v>2196</v>
      </c>
      <c r="C161" s="4">
        <v>37801</v>
      </c>
      <c r="D161" s="3">
        <v>12000</v>
      </c>
      <c r="E161" s="3">
        <f>D161*(B161-A161+1)</f>
        <v>204000</v>
      </c>
      <c r="G161" s="3" t="s">
        <v>42</v>
      </c>
      <c r="H161" t="s">
        <v>65</v>
      </c>
      <c r="I161" s="3">
        <v>150</v>
      </c>
      <c r="J161" s="3" t="s">
        <v>6</v>
      </c>
      <c r="K161" s="8" t="s">
        <v>180</v>
      </c>
      <c r="L161" s="8" t="s">
        <v>174</v>
      </c>
      <c r="N161" s="7" t="s">
        <v>162</v>
      </c>
      <c r="P161" s="3" t="s">
        <v>181</v>
      </c>
      <c r="Q161" s="3">
        <v>143</v>
      </c>
      <c r="R161" t="s">
        <v>182</v>
      </c>
      <c r="U161" t="s">
        <v>118</v>
      </c>
      <c r="V161" s="3" t="s">
        <v>141</v>
      </c>
      <c r="W161" t="s">
        <v>169</v>
      </c>
      <c r="Z161" t="s">
        <v>183</v>
      </c>
    </row>
    <row r="162" spans="1:26" ht="12.75">
      <c r="A162" s="3">
        <v>2197</v>
      </c>
      <c r="B162" s="3">
        <v>2230</v>
      </c>
      <c r="C162" s="4">
        <v>37801</v>
      </c>
      <c r="D162" s="3">
        <v>12000</v>
      </c>
      <c r="E162" s="3">
        <v>400000</v>
      </c>
      <c r="G162" s="3" t="s">
        <v>42</v>
      </c>
      <c r="H162" t="s">
        <v>89</v>
      </c>
      <c r="I162" s="3">
        <v>200</v>
      </c>
      <c r="J162" s="3" t="s">
        <v>90</v>
      </c>
      <c r="K162" s="8" t="s">
        <v>184</v>
      </c>
      <c r="L162" s="8" t="s">
        <v>114</v>
      </c>
      <c r="N162" s="7" t="s">
        <v>185</v>
      </c>
      <c r="P162" s="3" t="s">
        <v>181</v>
      </c>
      <c r="Q162" s="3">
        <v>143</v>
      </c>
      <c r="R162" t="s">
        <v>123</v>
      </c>
      <c r="U162" t="s">
        <v>186</v>
      </c>
      <c r="V162" s="3" t="s">
        <v>141</v>
      </c>
      <c r="W162" t="s">
        <v>169</v>
      </c>
      <c r="Z162" t="s">
        <v>187</v>
      </c>
    </row>
    <row r="163" spans="1:23" ht="12.75">
      <c r="A163" s="3">
        <v>2231</v>
      </c>
      <c r="B163" s="3">
        <v>2247</v>
      </c>
      <c r="C163" s="4">
        <v>37801</v>
      </c>
      <c r="D163" s="3">
        <v>12000</v>
      </c>
      <c r="E163" s="3">
        <f>D163*(B163-A163+1)</f>
        <v>204000</v>
      </c>
      <c r="G163" s="3" t="s">
        <v>42</v>
      </c>
      <c r="H163" t="s">
        <v>5</v>
      </c>
      <c r="I163" s="3">
        <v>200</v>
      </c>
      <c r="J163" s="3" t="s">
        <v>6</v>
      </c>
      <c r="K163" s="8" t="s">
        <v>180</v>
      </c>
      <c r="L163" s="8" t="s">
        <v>114</v>
      </c>
      <c r="N163" s="7" t="s">
        <v>162</v>
      </c>
      <c r="P163" s="3" t="s">
        <v>188</v>
      </c>
      <c r="Q163" s="3">
        <v>147</v>
      </c>
      <c r="R163" t="s">
        <v>101</v>
      </c>
      <c r="U163" t="s">
        <v>186</v>
      </c>
      <c r="V163" s="3" t="s">
        <v>141</v>
      </c>
      <c r="W163" t="s">
        <v>169</v>
      </c>
    </row>
    <row r="164" spans="1:26" ht="12.75">
      <c r="A164" s="3">
        <v>2248</v>
      </c>
      <c r="C164" s="4">
        <v>37801</v>
      </c>
      <c r="G164" s="3" t="s">
        <v>42</v>
      </c>
      <c r="H164" t="s">
        <v>64</v>
      </c>
      <c r="I164" s="3">
        <v>120</v>
      </c>
      <c r="J164" s="3" t="s">
        <v>90</v>
      </c>
      <c r="L164" s="8" t="s">
        <v>114</v>
      </c>
      <c r="N164" s="7" t="s">
        <v>162</v>
      </c>
      <c r="P164" s="3" t="s">
        <v>189</v>
      </c>
      <c r="Q164" s="3">
        <v>149</v>
      </c>
      <c r="R164" t="s">
        <v>190</v>
      </c>
      <c r="U164" t="s">
        <v>118</v>
      </c>
      <c r="V164" s="3" t="s">
        <v>141</v>
      </c>
      <c r="W164" t="s">
        <v>169</v>
      </c>
      <c r="Z164" t="s">
        <v>191</v>
      </c>
    </row>
    <row r="165" spans="1:26" ht="12.75">
      <c r="A165" s="3">
        <v>2249</v>
      </c>
      <c r="C165" s="4">
        <v>37801</v>
      </c>
      <c r="E165" s="3">
        <v>5000</v>
      </c>
      <c r="G165" s="3" t="s">
        <v>42</v>
      </c>
      <c r="H165" t="s">
        <v>64</v>
      </c>
      <c r="I165" s="3">
        <v>120</v>
      </c>
      <c r="J165" s="3" t="s">
        <v>90</v>
      </c>
      <c r="K165" s="8" t="s">
        <v>121</v>
      </c>
      <c r="L165" s="8" t="s">
        <v>192</v>
      </c>
      <c r="N165" s="7" t="s">
        <v>162</v>
      </c>
      <c r="P165" s="3" t="s">
        <v>189</v>
      </c>
      <c r="Q165" s="3">
        <v>149</v>
      </c>
      <c r="R165" t="s">
        <v>190</v>
      </c>
      <c r="U165" t="s">
        <v>118</v>
      </c>
      <c r="V165" s="3" t="s">
        <v>141</v>
      </c>
      <c r="W165" t="s">
        <v>169</v>
      </c>
      <c r="Z165" t="s">
        <v>193</v>
      </c>
    </row>
    <row r="166" spans="1:26" ht="12.75">
      <c r="A166" s="3">
        <v>2250</v>
      </c>
      <c r="C166" s="4">
        <v>37801</v>
      </c>
      <c r="G166" s="3" t="s">
        <v>42</v>
      </c>
      <c r="H166" t="s">
        <v>64</v>
      </c>
      <c r="I166" s="3">
        <v>120</v>
      </c>
      <c r="J166" s="3" t="s">
        <v>90</v>
      </c>
      <c r="K166" s="8" t="s">
        <v>121</v>
      </c>
      <c r="L166" s="8" t="s">
        <v>192</v>
      </c>
      <c r="N166" s="7" t="s">
        <v>162</v>
      </c>
      <c r="P166" s="3" t="s">
        <v>189</v>
      </c>
      <c r="Q166" s="3">
        <v>150</v>
      </c>
      <c r="R166" t="s">
        <v>190</v>
      </c>
      <c r="U166" t="s">
        <v>118</v>
      </c>
      <c r="V166" s="3" t="s">
        <v>141</v>
      </c>
      <c r="W166" t="s">
        <v>169</v>
      </c>
      <c r="Z166" t="s">
        <v>193</v>
      </c>
    </row>
    <row r="167" spans="1:26" ht="12.75">
      <c r="A167" s="3">
        <v>2251</v>
      </c>
      <c r="B167" s="3">
        <v>2283</v>
      </c>
      <c r="C167" s="4">
        <v>37801</v>
      </c>
      <c r="D167" s="3">
        <v>12000</v>
      </c>
      <c r="E167" s="3">
        <f aca="true" t="shared" si="1" ref="E167:E180">D167*(B167-A167+1)</f>
        <v>396000</v>
      </c>
      <c r="G167" s="3" t="s">
        <v>42</v>
      </c>
      <c r="H167" t="s">
        <v>64</v>
      </c>
      <c r="I167" s="3">
        <v>120</v>
      </c>
      <c r="J167" s="3" t="s">
        <v>90</v>
      </c>
      <c r="K167" s="8" t="s">
        <v>121</v>
      </c>
      <c r="L167" s="8" t="s">
        <v>192</v>
      </c>
      <c r="N167" s="7" t="s">
        <v>162</v>
      </c>
      <c r="P167" s="3" t="s">
        <v>189</v>
      </c>
      <c r="Q167" s="3">
        <v>155</v>
      </c>
      <c r="R167" t="s">
        <v>190</v>
      </c>
      <c r="U167" t="s">
        <v>118</v>
      </c>
      <c r="V167" s="3" t="s">
        <v>141</v>
      </c>
      <c r="W167" t="s">
        <v>169</v>
      </c>
      <c r="Z167" t="s">
        <v>194</v>
      </c>
    </row>
    <row r="168" spans="1:26" ht="12.75">
      <c r="A168" s="3">
        <v>2284</v>
      </c>
      <c r="B168" s="3">
        <v>2313</v>
      </c>
      <c r="C168" s="4">
        <v>37802</v>
      </c>
      <c r="D168" s="3">
        <v>12000</v>
      </c>
      <c r="E168" s="3">
        <f t="shared" si="1"/>
        <v>360000</v>
      </c>
      <c r="G168" s="3" t="s">
        <v>88</v>
      </c>
      <c r="H168" t="s">
        <v>89</v>
      </c>
      <c r="I168" s="3">
        <v>200</v>
      </c>
      <c r="J168" s="3" t="s">
        <v>90</v>
      </c>
      <c r="K168" s="8" t="s">
        <v>195</v>
      </c>
      <c r="L168" s="8" t="s">
        <v>110</v>
      </c>
      <c r="N168" s="7" t="s">
        <v>162</v>
      </c>
      <c r="P168" s="3" t="s">
        <v>196</v>
      </c>
      <c r="Q168" s="3">
        <v>156</v>
      </c>
      <c r="R168" t="s">
        <v>112</v>
      </c>
      <c r="U168" t="s">
        <v>141</v>
      </c>
      <c r="V168" s="3" t="s">
        <v>141</v>
      </c>
      <c r="W168" t="s">
        <v>169</v>
      </c>
      <c r="Z168" t="s">
        <v>197</v>
      </c>
    </row>
    <row r="170" spans="1:26" ht="12.75">
      <c r="A170" s="3">
        <v>2315</v>
      </c>
      <c r="B170" s="3">
        <v>2323</v>
      </c>
      <c r="C170" s="4">
        <v>37802</v>
      </c>
      <c r="D170" s="3">
        <v>12000</v>
      </c>
      <c r="E170" s="3">
        <f t="shared" si="1"/>
        <v>108000</v>
      </c>
      <c r="G170" s="3" t="s">
        <v>88</v>
      </c>
      <c r="H170" t="s">
        <v>89</v>
      </c>
      <c r="I170" s="3">
        <v>200</v>
      </c>
      <c r="J170" s="3" t="s">
        <v>90</v>
      </c>
      <c r="K170" s="8" t="s">
        <v>195</v>
      </c>
      <c r="L170" s="8" t="s">
        <v>110</v>
      </c>
      <c r="N170" s="7" t="s">
        <v>162</v>
      </c>
      <c r="P170" s="3" t="s">
        <v>196</v>
      </c>
      <c r="Q170" s="3">
        <v>156</v>
      </c>
      <c r="R170" t="s">
        <v>112</v>
      </c>
      <c r="U170" t="s">
        <v>141</v>
      </c>
      <c r="V170" s="3" t="s">
        <v>141</v>
      </c>
      <c r="W170" t="s">
        <v>169</v>
      </c>
      <c r="Z170" t="s">
        <v>198</v>
      </c>
    </row>
    <row r="171" spans="1:26" ht="12.75">
      <c r="A171" s="3">
        <v>2324</v>
      </c>
      <c r="B171" s="3">
        <v>2340</v>
      </c>
      <c r="C171" s="4">
        <v>37802</v>
      </c>
      <c r="D171" s="3">
        <v>12000</v>
      </c>
      <c r="E171" s="3">
        <f t="shared" si="1"/>
        <v>204000</v>
      </c>
      <c r="G171" s="3" t="s">
        <v>88</v>
      </c>
      <c r="H171" t="s">
        <v>5</v>
      </c>
      <c r="I171" s="3">
        <v>200</v>
      </c>
      <c r="J171" s="3" t="s">
        <v>6</v>
      </c>
      <c r="K171" s="8" t="s">
        <v>195</v>
      </c>
      <c r="L171" s="8" t="s">
        <v>110</v>
      </c>
      <c r="N171" s="7" t="s">
        <v>162</v>
      </c>
      <c r="P171" s="3" t="s">
        <v>188</v>
      </c>
      <c r="Q171" s="3">
        <v>158</v>
      </c>
      <c r="R171" t="s">
        <v>97</v>
      </c>
      <c r="U171" t="s">
        <v>141</v>
      </c>
      <c r="V171" s="3" t="s">
        <v>141</v>
      </c>
      <c r="W171" t="s">
        <v>169</v>
      </c>
      <c r="Z171" t="s">
        <v>199</v>
      </c>
    </row>
    <row r="173" spans="1:26" ht="12.75">
      <c r="A173" s="3">
        <v>2342</v>
      </c>
      <c r="B173" s="3">
        <v>2343</v>
      </c>
      <c r="C173" s="4">
        <v>37802</v>
      </c>
      <c r="D173" s="3">
        <v>12000</v>
      </c>
      <c r="E173" s="3">
        <f t="shared" si="1"/>
        <v>24000</v>
      </c>
      <c r="G173" s="3" t="s">
        <v>88</v>
      </c>
      <c r="H173" t="s">
        <v>63</v>
      </c>
      <c r="I173" s="3">
        <v>150</v>
      </c>
      <c r="J173" s="3" t="s">
        <v>90</v>
      </c>
      <c r="K173" s="8" t="s">
        <v>195</v>
      </c>
      <c r="L173" s="8" t="s">
        <v>200</v>
      </c>
      <c r="N173" s="7" t="s">
        <v>162</v>
      </c>
      <c r="P173" s="3" t="s">
        <v>188</v>
      </c>
      <c r="Q173" s="3">
        <v>159</v>
      </c>
      <c r="R173" t="s">
        <v>201</v>
      </c>
      <c r="U173" t="s">
        <v>141</v>
      </c>
      <c r="V173" s="3" t="s">
        <v>141</v>
      </c>
      <c r="W173" t="s">
        <v>169</v>
      </c>
      <c r="Z173" t="s">
        <v>202</v>
      </c>
    </row>
    <row r="174" spans="1:23" ht="12.75">
      <c r="A174" s="3">
        <v>2344</v>
      </c>
      <c r="B174" s="3">
        <v>2367</v>
      </c>
      <c r="C174" s="4">
        <v>37802</v>
      </c>
      <c r="D174" s="3">
        <v>12000</v>
      </c>
      <c r="E174" s="3">
        <f t="shared" si="1"/>
        <v>288000</v>
      </c>
      <c r="G174" s="3" t="s">
        <v>88</v>
      </c>
      <c r="H174" t="s">
        <v>63</v>
      </c>
      <c r="I174" s="3">
        <v>150</v>
      </c>
      <c r="J174" s="3" t="s">
        <v>90</v>
      </c>
      <c r="K174" s="8" t="s">
        <v>203</v>
      </c>
      <c r="L174" s="8" t="s">
        <v>204</v>
      </c>
      <c r="N174" s="7" t="s">
        <v>162</v>
      </c>
      <c r="P174" s="3" t="s">
        <v>205</v>
      </c>
      <c r="Q174" s="3">
        <v>160</v>
      </c>
      <c r="R174" t="s">
        <v>201</v>
      </c>
      <c r="U174" t="s">
        <v>141</v>
      </c>
      <c r="V174" s="3" t="s">
        <v>141</v>
      </c>
      <c r="W174" t="s">
        <v>169</v>
      </c>
    </row>
    <row r="175" ht="12.75">
      <c r="I175" s="3" t="s">
        <v>206</v>
      </c>
    </row>
    <row r="176" spans="1:23" ht="12.75">
      <c r="A176" s="3">
        <v>2375</v>
      </c>
      <c r="B176" s="3">
        <v>2384</v>
      </c>
      <c r="C176" s="4">
        <v>37803</v>
      </c>
      <c r="D176" s="3">
        <v>12000</v>
      </c>
      <c r="E176" s="3">
        <f t="shared" si="1"/>
        <v>120000</v>
      </c>
      <c r="G176" s="3" t="s">
        <v>88</v>
      </c>
      <c r="H176" t="s">
        <v>63</v>
      </c>
      <c r="I176" s="3">
        <v>150</v>
      </c>
      <c r="J176" s="3" t="s">
        <v>90</v>
      </c>
      <c r="K176" s="8" t="s">
        <v>208</v>
      </c>
      <c r="L176" s="8" t="s">
        <v>204</v>
      </c>
      <c r="N176" s="7" t="s">
        <v>162</v>
      </c>
      <c r="P176" s="3" t="s">
        <v>209</v>
      </c>
      <c r="Q176" s="3">
        <v>165</v>
      </c>
      <c r="R176" t="s">
        <v>201</v>
      </c>
      <c r="U176" t="s">
        <v>141</v>
      </c>
      <c r="V176" s="3" t="s">
        <v>141</v>
      </c>
      <c r="W176" t="s">
        <v>176</v>
      </c>
    </row>
    <row r="177" spans="1:23" ht="12.75">
      <c r="A177" s="3">
        <v>2385</v>
      </c>
      <c r="B177" s="3">
        <v>2401</v>
      </c>
      <c r="C177" s="4">
        <v>37803</v>
      </c>
      <c r="D177" s="3">
        <v>12000</v>
      </c>
      <c r="E177" s="3">
        <f t="shared" si="1"/>
        <v>204000</v>
      </c>
      <c r="G177" s="3" t="s">
        <v>88</v>
      </c>
      <c r="H177" t="s">
        <v>65</v>
      </c>
      <c r="I177" s="3">
        <v>150</v>
      </c>
      <c r="J177" s="3" t="s">
        <v>6</v>
      </c>
      <c r="K177" s="8" t="s">
        <v>208</v>
      </c>
      <c r="L177" s="8" t="s">
        <v>210</v>
      </c>
      <c r="N177" s="7" t="s">
        <v>162</v>
      </c>
      <c r="P177" s="3" t="s">
        <v>209</v>
      </c>
      <c r="Q177" s="3">
        <v>165</v>
      </c>
      <c r="R177" t="s">
        <v>211</v>
      </c>
      <c r="U177" t="s">
        <v>141</v>
      </c>
      <c r="V177" s="3" t="s">
        <v>141</v>
      </c>
      <c r="W177" t="s">
        <v>176</v>
      </c>
    </row>
    <row r="178" spans="1:26" ht="12.75">
      <c r="A178" s="3">
        <v>2402</v>
      </c>
      <c r="B178" s="3">
        <v>2418</v>
      </c>
      <c r="C178" s="4">
        <v>37803</v>
      </c>
      <c r="D178" s="3">
        <v>12000</v>
      </c>
      <c r="E178" s="3">
        <f t="shared" si="1"/>
        <v>204000</v>
      </c>
      <c r="G178" s="3">
        <v>1</v>
      </c>
      <c r="H178" t="s">
        <v>5</v>
      </c>
      <c r="I178" s="3">
        <v>200</v>
      </c>
      <c r="J178" s="3" t="s">
        <v>6</v>
      </c>
      <c r="K178" s="8" t="s">
        <v>212</v>
      </c>
      <c r="L178" s="8" t="s">
        <v>132</v>
      </c>
      <c r="M178" s="3">
        <v>344</v>
      </c>
      <c r="N178" s="7" t="s">
        <v>136</v>
      </c>
      <c r="O178" s="3">
        <v>170</v>
      </c>
      <c r="P178" s="3" t="s">
        <v>213</v>
      </c>
      <c r="Q178" s="3">
        <v>169</v>
      </c>
      <c r="R178" t="s">
        <v>137</v>
      </c>
      <c r="U178" t="s">
        <v>135</v>
      </c>
      <c r="V178" s="3" t="s">
        <v>141</v>
      </c>
      <c r="W178" t="s">
        <v>176</v>
      </c>
      <c r="Z178" t="s">
        <v>214</v>
      </c>
    </row>
    <row r="179" spans="1:26" ht="12.75">
      <c r="A179" s="3">
        <v>2419</v>
      </c>
      <c r="B179" s="3">
        <v>2435</v>
      </c>
      <c r="C179" s="4">
        <v>37803</v>
      </c>
      <c r="D179" s="3">
        <v>12000</v>
      </c>
      <c r="E179" s="3">
        <f t="shared" si="1"/>
        <v>204000</v>
      </c>
      <c r="G179" s="3">
        <v>2</v>
      </c>
      <c r="H179" t="s">
        <v>5</v>
      </c>
      <c r="I179" s="3">
        <v>200</v>
      </c>
      <c r="J179" s="3" t="s">
        <v>6</v>
      </c>
      <c r="K179" s="8" t="s">
        <v>212</v>
      </c>
      <c r="L179" s="8" t="s">
        <v>132</v>
      </c>
      <c r="M179" s="3">
        <v>302</v>
      </c>
      <c r="N179" s="7" t="s">
        <v>142</v>
      </c>
      <c r="O179" s="3">
        <v>158</v>
      </c>
      <c r="P179" s="3" t="s">
        <v>213</v>
      </c>
      <c r="Q179" s="3">
        <v>171</v>
      </c>
      <c r="R179" t="s">
        <v>143</v>
      </c>
      <c r="U179" t="s">
        <v>141</v>
      </c>
      <c r="V179" s="3" t="s">
        <v>141</v>
      </c>
      <c r="W179" t="s">
        <v>176</v>
      </c>
      <c r="Z179" t="s">
        <v>214</v>
      </c>
    </row>
    <row r="180" spans="1:26" ht="12.75">
      <c r="A180" s="3">
        <v>2436</v>
      </c>
      <c r="B180" s="3">
        <v>2437</v>
      </c>
      <c r="C180" s="4">
        <v>37803</v>
      </c>
      <c r="D180" s="3">
        <v>12000</v>
      </c>
      <c r="E180" s="3">
        <f t="shared" si="1"/>
        <v>24000</v>
      </c>
      <c r="G180" s="3">
        <v>3</v>
      </c>
      <c r="H180" t="s">
        <v>5</v>
      </c>
      <c r="I180" s="3">
        <v>200</v>
      </c>
      <c r="J180" s="3" t="s">
        <v>6</v>
      </c>
      <c r="K180" s="8" t="s">
        <v>212</v>
      </c>
      <c r="L180" s="8" t="s">
        <v>132</v>
      </c>
      <c r="M180" s="3">
        <v>260</v>
      </c>
      <c r="N180" s="7" t="s">
        <v>149</v>
      </c>
      <c r="O180" s="3">
        <v>146</v>
      </c>
      <c r="P180" s="3" t="s">
        <v>213</v>
      </c>
      <c r="Q180" s="3">
        <v>171</v>
      </c>
      <c r="R180" t="s">
        <v>154</v>
      </c>
      <c r="U180" t="s">
        <v>141</v>
      </c>
      <c r="V180" s="3" t="s">
        <v>141</v>
      </c>
      <c r="W180" t="s">
        <v>176</v>
      </c>
      <c r="Z180" t="s">
        <v>215</v>
      </c>
    </row>
    <row r="181" ht="12.75">
      <c r="C181" s="4"/>
    </row>
    <row r="182" spans="1:26" ht="12.75">
      <c r="A182" s="3">
        <v>2439</v>
      </c>
      <c r="C182" s="4">
        <v>37803</v>
      </c>
      <c r="E182" s="3">
        <v>12000</v>
      </c>
      <c r="G182" s="3" t="s">
        <v>42</v>
      </c>
      <c r="H182" t="s">
        <v>216</v>
      </c>
      <c r="I182" s="3">
        <v>120</v>
      </c>
      <c r="J182" s="3" t="s">
        <v>225</v>
      </c>
      <c r="K182" s="8" t="s">
        <v>217</v>
      </c>
      <c r="L182" s="8" t="s">
        <v>218</v>
      </c>
      <c r="M182" s="3">
        <v>102</v>
      </c>
      <c r="N182" s="7" t="s">
        <v>219</v>
      </c>
      <c r="O182" s="3">
        <v>100</v>
      </c>
      <c r="P182" s="3" t="s">
        <v>37</v>
      </c>
      <c r="Q182" s="3">
        <v>176</v>
      </c>
      <c r="R182" t="s">
        <v>227</v>
      </c>
      <c r="U182" t="s">
        <v>220</v>
      </c>
      <c r="V182" s="3" t="s">
        <v>141</v>
      </c>
      <c r="W182" t="s">
        <v>176</v>
      </c>
      <c r="Z182" t="s">
        <v>221</v>
      </c>
    </row>
    <row r="183" spans="1:26" ht="12.75">
      <c r="A183" s="3">
        <v>2440</v>
      </c>
      <c r="C183" s="4">
        <v>37803</v>
      </c>
      <c r="F183" s="3" t="s">
        <v>172</v>
      </c>
      <c r="Z183" t="s">
        <v>222</v>
      </c>
    </row>
    <row r="184" spans="1:26" ht="12.75">
      <c r="A184" s="3">
        <v>2441</v>
      </c>
      <c r="C184" s="4">
        <v>37803</v>
      </c>
      <c r="E184" s="3">
        <v>12000</v>
      </c>
      <c r="G184" s="3" t="s">
        <v>42</v>
      </c>
      <c r="H184" t="s">
        <v>223</v>
      </c>
      <c r="I184" s="3">
        <v>120</v>
      </c>
      <c r="J184" s="3" t="s">
        <v>224</v>
      </c>
      <c r="K184" s="8" t="s">
        <v>217</v>
      </c>
      <c r="L184" s="8" t="s">
        <v>218</v>
      </c>
      <c r="P184" s="3" t="s">
        <v>37</v>
      </c>
      <c r="Q184" s="3">
        <v>176</v>
      </c>
      <c r="R184" t="s">
        <v>226</v>
      </c>
      <c r="U184" t="s">
        <v>220</v>
      </c>
      <c r="V184" s="3" t="s">
        <v>141</v>
      </c>
      <c r="W184" t="s">
        <v>176</v>
      </c>
      <c r="Z184" t="s">
        <v>228</v>
      </c>
    </row>
    <row r="185" spans="1:23" ht="12.75">
      <c r="A185" s="3">
        <v>2442</v>
      </c>
      <c r="B185" s="3">
        <v>2459</v>
      </c>
      <c r="C185" s="4">
        <v>37803</v>
      </c>
      <c r="D185" s="3">
        <v>12000</v>
      </c>
      <c r="E185" s="3">
        <f aca="true" t="shared" si="2" ref="E185:E199">D185*(B185-A185+1)</f>
        <v>216000</v>
      </c>
      <c r="G185" s="3" t="s">
        <v>42</v>
      </c>
      <c r="H185" t="s">
        <v>223</v>
      </c>
      <c r="I185" s="3">
        <v>120</v>
      </c>
      <c r="J185" s="3" t="s">
        <v>224</v>
      </c>
      <c r="K185" s="8" t="s">
        <v>217</v>
      </c>
      <c r="L185" s="8" t="s">
        <v>218</v>
      </c>
      <c r="N185" s="7" t="s">
        <v>219</v>
      </c>
      <c r="P185" s="3" t="s">
        <v>37</v>
      </c>
      <c r="Q185" s="3">
        <v>176</v>
      </c>
      <c r="R185" t="s">
        <v>226</v>
      </c>
      <c r="U185" t="s">
        <v>220</v>
      </c>
      <c r="V185" s="3" t="s">
        <v>141</v>
      </c>
      <c r="W185" t="s">
        <v>176</v>
      </c>
    </row>
    <row r="186" spans="1:23" ht="12.75">
      <c r="A186" s="3">
        <v>2460</v>
      </c>
      <c r="B186" s="3">
        <v>2489</v>
      </c>
      <c r="C186" s="4">
        <v>37806</v>
      </c>
      <c r="D186" s="3">
        <v>12000</v>
      </c>
      <c r="E186" s="3">
        <f t="shared" si="2"/>
        <v>360000</v>
      </c>
      <c r="G186" s="3" t="s">
        <v>42</v>
      </c>
      <c r="H186" t="s">
        <v>216</v>
      </c>
      <c r="I186" s="3">
        <v>120</v>
      </c>
      <c r="J186" s="3" t="s">
        <v>225</v>
      </c>
      <c r="K186" s="8" t="s">
        <v>120</v>
      </c>
      <c r="L186" s="8" t="s">
        <v>218</v>
      </c>
      <c r="N186" s="7" t="s">
        <v>219</v>
      </c>
      <c r="P186" s="3" t="s">
        <v>153</v>
      </c>
      <c r="Q186" s="3">
        <v>179</v>
      </c>
      <c r="R186" t="s">
        <v>227</v>
      </c>
      <c r="U186" t="s">
        <v>220</v>
      </c>
      <c r="V186" s="3" t="s">
        <v>141</v>
      </c>
      <c r="W186" t="s">
        <v>176</v>
      </c>
    </row>
    <row r="187" spans="1:26" ht="12.75">
      <c r="A187" s="3">
        <v>2490</v>
      </c>
      <c r="B187" s="3">
        <v>2500</v>
      </c>
      <c r="C187" s="4">
        <v>37806</v>
      </c>
      <c r="F187" s="3" t="s">
        <v>172</v>
      </c>
      <c r="Z187" t="s">
        <v>230</v>
      </c>
    </row>
    <row r="188" spans="1:23" ht="12.75">
      <c r="A188" s="3">
        <v>2501</v>
      </c>
      <c r="B188" s="3">
        <v>2504</v>
      </c>
      <c r="C188" s="4">
        <v>37806</v>
      </c>
      <c r="D188" s="3">
        <v>12000</v>
      </c>
      <c r="E188" s="3">
        <f t="shared" si="2"/>
        <v>48000</v>
      </c>
      <c r="G188" s="3" t="s">
        <v>42</v>
      </c>
      <c r="H188" t="s">
        <v>216</v>
      </c>
      <c r="I188" s="3">
        <v>120</v>
      </c>
      <c r="J188" s="3" t="s">
        <v>225</v>
      </c>
      <c r="K188" s="8" t="s">
        <v>120</v>
      </c>
      <c r="L188" s="8" t="s">
        <v>218</v>
      </c>
      <c r="N188" s="7" t="s">
        <v>219</v>
      </c>
      <c r="P188" s="3" t="s">
        <v>153</v>
      </c>
      <c r="Q188" s="3">
        <v>179</v>
      </c>
      <c r="R188" t="s">
        <v>227</v>
      </c>
      <c r="U188" t="s">
        <v>220</v>
      </c>
      <c r="V188" s="3" t="s">
        <v>141</v>
      </c>
      <c r="W188" t="s">
        <v>176</v>
      </c>
    </row>
    <row r="189" spans="1:23" ht="12.75">
      <c r="A189" s="3">
        <v>2505</v>
      </c>
      <c r="B189" s="3">
        <v>2538</v>
      </c>
      <c r="C189" s="4">
        <v>37806</v>
      </c>
      <c r="D189" s="3">
        <v>12000</v>
      </c>
      <c r="E189" s="3">
        <f t="shared" si="2"/>
        <v>408000</v>
      </c>
      <c r="G189" s="3" t="s">
        <v>88</v>
      </c>
      <c r="H189" t="s">
        <v>89</v>
      </c>
      <c r="I189" s="3">
        <v>120</v>
      </c>
      <c r="J189" s="3" t="s">
        <v>225</v>
      </c>
      <c r="K189" s="8" t="s">
        <v>195</v>
      </c>
      <c r="L189" s="8" t="s">
        <v>231</v>
      </c>
      <c r="P189" s="3" t="s">
        <v>232</v>
      </c>
      <c r="Q189" s="3">
        <v>185</v>
      </c>
      <c r="R189" t="s">
        <v>227</v>
      </c>
      <c r="U189" t="s">
        <v>141</v>
      </c>
      <c r="V189" s="3" t="s">
        <v>141</v>
      </c>
      <c r="W189" t="s">
        <v>176</v>
      </c>
    </row>
    <row r="190" spans="1:26" ht="12.75">
      <c r="A190" s="3">
        <v>2543</v>
      </c>
      <c r="B190" s="3">
        <v>2560</v>
      </c>
      <c r="C190" s="4">
        <v>37806</v>
      </c>
      <c r="D190" s="3">
        <v>12000</v>
      </c>
      <c r="E190" s="3">
        <f t="shared" si="2"/>
        <v>216000</v>
      </c>
      <c r="G190" s="3" t="s">
        <v>88</v>
      </c>
      <c r="H190" t="s">
        <v>233</v>
      </c>
      <c r="I190" s="3">
        <v>80</v>
      </c>
      <c r="J190" s="3" t="s">
        <v>224</v>
      </c>
      <c r="K190" s="8" t="s">
        <v>208</v>
      </c>
      <c r="L190" s="8" t="s">
        <v>234</v>
      </c>
      <c r="P190" s="3" t="s">
        <v>129</v>
      </c>
      <c r="Q190" s="3">
        <v>191</v>
      </c>
      <c r="R190" t="s">
        <v>235</v>
      </c>
      <c r="U190" t="s">
        <v>141</v>
      </c>
      <c r="V190" s="3" t="s">
        <v>141</v>
      </c>
      <c r="W190" t="s">
        <v>176</v>
      </c>
      <c r="Z190" t="s">
        <v>236</v>
      </c>
    </row>
    <row r="191" spans="1:23" ht="12.75">
      <c r="A191" s="3">
        <v>2561</v>
      </c>
      <c r="B191" s="3">
        <v>2594</v>
      </c>
      <c r="C191" s="4">
        <v>37807</v>
      </c>
      <c r="D191" s="3">
        <v>12000</v>
      </c>
      <c r="E191" s="3">
        <f t="shared" si="2"/>
        <v>408000</v>
      </c>
      <c r="G191" s="3" t="s">
        <v>88</v>
      </c>
      <c r="H191" t="s">
        <v>233</v>
      </c>
      <c r="I191" s="3">
        <v>80</v>
      </c>
      <c r="J191" s="3" t="s">
        <v>225</v>
      </c>
      <c r="K191" s="8" t="s">
        <v>208</v>
      </c>
      <c r="L191" s="8" t="s">
        <v>234</v>
      </c>
      <c r="P191" s="3" t="s">
        <v>237</v>
      </c>
      <c r="Q191" s="3">
        <v>196</v>
      </c>
      <c r="R191" t="s">
        <v>235</v>
      </c>
      <c r="U191" t="s">
        <v>141</v>
      </c>
      <c r="V191" s="3" t="s">
        <v>141</v>
      </c>
      <c r="W191" t="s">
        <v>176</v>
      </c>
    </row>
    <row r="192" spans="1:26" ht="12.75">
      <c r="A192" s="3">
        <v>2595</v>
      </c>
      <c r="B192" s="3">
        <v>2612</v>
      </c>
      <c r="C192" s="4">
        <v>37807</v>
      </c>
      <c r="D192" s="3">
        <v>12000</v>
      </c>
      <c r="E192" s="3">
        <f t="shared" si="2"/>
        <v>216000</v>
      </c>
      <c r="G192" s="3" t="s">
        <v>88</v>
      </c>
      <c r="H192" t="s">
        <v>238</v>
      </c>
      <c r="I192" s="3">
        <v>100</v>
      </c>
      <c r="J192" s="3" t="s">
        <v>224</v>
      </c>
      <c r="K192" s="8" t="s">
        <v>208</v>
      </c>
      <c r="L192" s="8" t="s">
        <v>239</v>
      </c>
      <c r="N192" s="7" t="s">
        <v>219</v>
      </c>
      <c r="P192" s="3" t="s">
        <v>240</v>
      </c>
      <c r="Q192" s="3">
        <v>197</v>
      </c>
      <c r="R192" t="s">
        <v>241</v>
      </c>
      <c r="U192" t="s">
        <v>141</v>
      </c>
      <c r="V192" s="3" t="s">
        <v>141</v>
      </c>
      <c r="W192" t="s">
        <v>176</v>
      </c>
      <c r="Z192" t="s">
        <v>242</v>
      </c>
    </row>
    <row r="193" spans="1:26" ht="12.75">
      <c r="A193" s="3">
        <v>2613</v>
      </c>
      <c r="B193" s="3">
        <v>2648</v>
      </c>
      <c r="C193" s="4">
        <v>37807</v>
      </c>
      <c r="D193" s="3">
        <v>12000</v>
      </c>
      <c r="E193" s="3">
        <f t="shared" si="2"/>
        <v>432000</v>
      </c>
      <c r="G193" s="3" t="s">
        <v>88</v>
      </c>
      <c r="H193" t="s">
        <v>238</v>
      </c>
      <c r="I193" s="3">
        <v>100</v>
      </c>
      <c r="J193" s="3" t="s">
        <v>225</v>
      </c>
      <c r="K193" s="8" t="s">
        <v>243</v>
      </c>
      <c r="L193" s="8" t="s">
        <v>239</v>
      </c>
      <c r="N193" s="7" t="s">
        <v>219</v>
      </c>
      <c r="P193" s="3" t="s">
        <v>240</v>
      </c>
      <c r="Q193" s="3">
        <v>200</v>
      </c>
      <c r="R193" t="s">
        <v>244</v>
      </c>
      <c r="U193" t="s">
        <v>141</v>
      </c>
      <c r="V193" s="3" t="s">
        <v>247</v>
      </c>
      <c r="W193" t="s">
        <v>176</v>
      </c>
      <c r="Z193" t="s">
        <v>246</v>
      </c>
    </row>
    <row r="194" spans="1:26" ht="12.75">
      <c r="A194" s="3">
        <v>2649</v>
      </c>
      <c r="B194" s="3">
        <v>2685</v>
      </c>
      <c r="C194" s="4">
        <v>37808</v>
      </c>
      <c r="D194" s="3">
        <v>12000</v>
      </c>
      <c r="E194" s="3">
        <f t="shared" si="2"/>
        <v>444000</v>
      </c>
      <c r="G194" s="3" t="s">
        <v>42</v>
      </c>
      <c r="H194" t="s">
        <v>238</v>
      </c>
      <c r="I194" s="3">
        <v>100</v>
      </c>
      <c r="J194" s="3" t="s">
        <v>225</v>
      </c>
      <c r="K194" s="8" t="s">
        <v>161</v>
      </c>
      <c r="L194" s="8" t="s">
        <v>204</v>
      </c>
      <c r="N194" s="7" t="s">
        <v>219</v>
      </c>
      <c r="P194" s="3" t="s">
        <v>248</v>
      </c>
      <c r="Q194" s="3">
        <v>202</v>
      </c>
      <c r="R194" t="s">
        <v>249</v>
      </c>
      <c r="U194" t="s">
        <v>220</v>
      </c>
      <c r="W194" t="s">
        <v>176</v>
      </c>
      <c r="Z194" t="s">
        <v>250</v>
      </c>
    </row>
    <row r="195" spans="1:26" ht="12.75">
      <c r="A195" s="3">
        <v>2686</v>
      </c>
      <c r="C195" s="4">
        <v>37808</v>
      </c>
      <c r="E195" s="3">
        <v>12000</v>
      </c>
      <c r="G195" s="3" t="s">
        <v>42</v>
      </c>
      <c r="H195" t="s">
        <v>238</v>
      </c>
      <c r="I195" s="3">
        <v>100</v>
      </c>
      <c r="J195" s="3" t="s">
        <v>224</v>
      </c>
      <c r="K195" s="8" t="s">
        <v>161</v>
      </c>
      <c r="L195" s="8" t="s">
        <v>204</v>
      </c>
      <c r="N195" s="7" t="s">
        <v>219</v>
      </c>
      <c r="P195" s="3" t="s">
        <v>251</v>
      </c>
      <c r="Q195" s="3">
        <v>204</v>
      </c>
      <c r="R195" t="s">
        <v>252</v>
      </c>
      <c r="U195" t="s">
        <v>220</v>
      </c>
      <c r="W195" t="s">
        <v>176</v>
      </c>
      <c r="Z195" t="s">
        <v>253</v>
      </c>
    </row>
    <row r="196" spans="1:26" ht="12.75">
      <c r="A196" s="3">
        <v>2687</v>
      </c>
      <c r="B196" s="3">
        <v>2704</v>
      </c>
      <c r="C196" s="4">
        <v>37808</v>
      </c>
      <c r="D196" s="3">
        <v>12000</v>
      </c>
      <c r="E196" s="3">
        <f t="shared" si="2"/>
        <v>216000</v>
      </c>
      <c r="G196" s="3" t="s">
        <v>42</v>
      </c>
      <c r="H196" t="s">
        <v>238</v>
      </c>
      <c r="I196" s="3">
        <v>100</v>
      </c>
      <c r="J196" s="3" t="s">
        <v>224</v>
      </c>
      <c r="K196" s="8" t="s">
        <v>161</v>
      </c>
      <c r="L196" s="8" t="s">
        <v>204</v>
      </c>
      <c r="N196" s="7" t="s">
        <v>219</v>
      </c>
      <c r="P196" s="3" t="s">
        <v>251</v>
      </c>
      <c r="Q196" s="3">
        <v>204</v>
      </c>
      <c r="R196" t="s">
        <v>252</v>
      </c>
      <c r="U196" t="s">
        <v>220</v>
      </c>
      <c r="W196" t="s">
        <v>176</v>
      </c>
      <c r="Z196" t="s">
        <v>254</v>
      </c>
    </row>
    <row r="197" spans="1:23" ht="12.75">
      <c r="A197" s="3">
        <v>2705</v>
      </c>
      <c r="B197" s="3">
        <v>2723</v>
      </c>
      <c r="C197" s="4">
        <v>37808</v>
      </c>
      <c r="D197" s="3">
        <v>12000</v>
      </c>
      <c r="E197" s="3">
        <f t="shared" si="2"/>
        <v>228000</v>
      </c>
      <c r="G197" s="3" t="s">
        <v>42</v>
      </c>
      <c r="H197" t="s">
        <v>233</v>
      </c>
      <c r="I197" s="3">
        <v>80</v>
      </c>
      <c r="J197" s="3" t="s">
        <v>224</v>
      </c>
      <c r="K197" s="8" t="s">
        <v>255</v>
      </c>
      <c r="L197" s="8" t="s">
        <v>256</v>
      </c>
      <c r="P197" s="3" t="s">
        <v>257</v>
      </c>
      <c r="Q197" s="3">
        <v>210</v>
      </c>
      <c r="R197" t="s">
        <v>258</v>
      </c>
      <c r="U197" t="s">
        <v>220</v>
      </c>
      <c r="V197" s="3">
        <v>10.2495</v>
      </c>
      <c r="W197" t="s">
        <v>176</v>
      </c>
    </row>
    <row r="199" spans="1:26" ht="12.75">
      <c r="A199" s="3">
        <v>2725</v>
      </c>
      <c r="C199" s="4">
        <v>37808</v>
      </c>
      <c r="E199" s="3">
        <v>12000</v>
      </c>
      <c r="G199" s="3" t="s">
        <v>42</v>
      </c>
      <c r="H199" t="s">
        <v>233</v>
      </c>
      <c r="I199" s="3">
        <v>80</v>
      </c>
      <c r="J199" s="3" t="s">
        <v>225</v>
      </c>
      <c r="K199" s="8" t="s">
        <v>259</v>
      </c>
      <c r="L199" s="8" t="s">
        <v>256</v>
      </c>
      <c r="P199" s="3" t="s">
        <v>257</v>
      </c>
      <c r="Q199" s="3">
        <v>210</v>
      </c>
      <c r="R199" t="s">
        <v>260</v>
      </c>
      <c r="U199" t="s">
        <v>220</v>
      </c>
      <c r="V199" s="3" t="s">
        <v>261</v>
      </c>
      <c r="W199" t="s">
        <v>176</v>
      </c>
      <c r="Z199" s="2"/>
    </row>
    <row r="200" spans="1:26" ht="12.75">
      <c r="A200" s="3">
        <v>2726</v>
      </c>
      <c r="C200" s="4">
        <v>37808</v>
      </c>
      <c r="E200" s="3">
        <v>12000</v>
      </c>
      <c r="G200" s="3" t="s">
        <v>42</v>
      </c>
      <c r="H200" t="s">
        <v>233</v>
      </c>
      <c r="I200" s="3">
        <v>80</v>
      </c>
      <c r="J200" s="3" t="s">
        <v>225</v>
      </c>
      <c r="K200" s="8" t="s">
        <v>259</v>
      </c>
      <c r="L200" s="8" t="s">
        <v>256</v>
      </c>
      <c r="P200" s="3" t="s">
        <v>257</v>
      </c>
      <c r="Q200" s="3">
        <v>211</v>
      </c>
      <c r="R200" t="s">
        <v>260</v>
      </c>
      <c r="U200" t="s">
        <v>220</v>
      </c>
      <c r="W200" t="s">
        <v>169</v>
      </c>
      <c r="Z200" t="s">
        <v>262</v>
      </c>
    </row>
    <row r="201" spans="1:26" ht="12.75">
      <c r="A201" s="3">
        <v>2727</v>
      </c>
      <c r="C201" s="4">
        <v>37808</v>
      </c>
      <c r="E201" s="3">
        <v>12000</v>
      </c>
      <c r="G201" s="3" t="s">
        <v>42</v>
      </c>
      <c r="H201" t="s">
        <v>233</v>
      </c>
      <c r="I201" s="3">
        <v>80</v>
      </c>
      <c r="J201" s="3" t="s">
        <v>225</v>
      </c>
      <c r="K201" s="8" t="s">
        <v>259</v>
      </c>
      <c r="L201" s="8" t="s">
        <v>256</v>
      </c>
      <c r="P201" s="3" t="s">
        <v>257</v>
      </c>
      <c r="Q201" s="3">
        <v>211</v>
      </c>
      <c r="R201" t="s">
        <v>260</v>
      </c>
      <c r="U201" t="s">
        <v>220</v>
      </c>
      <c r="W201" t="s">
        <v>103</v>
      </c>
      <c r="Z201" t="s">
        <v>262</v>
      </c>
    </row>
    <row r="202" spans="1:26" ht="12.75">
      <c r="A202" s="3">
        <v>2730</v>
      </c>
      <c r="B202" s="3">
        <v>2781</v>
      </c>
      <c r="C202" s="4">
        <v>37808</v>
      </c>
      <c r="D202" s="3">
        <v>12000</v>
      </c>
      <c r="E202" s="3">
        <f>D202*(B202-A202+1)</f>
        <v>624000</v>
      </c>
      <c r="G202" s="3" t="s">
        <v>42</v>
      </c>
      <c r="H202" t="s">
        <v>233</v>
      </c>
      <c r="I202" s="3">
        <v>80</v>
      </c>
      <c r="J202" s="3" t="s">
        <v>225</v>
      </c>
      <c r="K202" s="8" t="s">
        <v>259</v>
      </c>
      <c r="L202" s="8" t="s">
        <v>256</v>
      </c>
      <c r="P202" s="3" t="s">
        <v>257</v>
      </c>
      <c r="Q202" s="3">
        <v>211</v>
      </c>
      <c r="R202" t="s">
        <v>260</v>
      </c>
      <c r="U202" t="s">
        <v>220</v>
      </c>
      <c r="W202" t="s">
        <v>263</v>
      </c>
      <c r="Z202" t="s">
        <v>264</v>
      </c>
    </row>
    <row r="203" spans="1:26" ht="12.75">
      <c r="A203" s="3">
        <v>2782</v>
      </c>
      <c r="B203" s="3">
        <v>2783</v>
      </c>
      <c r="F203" s="3" t="s">
        <v>265</v>
      </c>
      <c r="R203" t="s">
        <v>267</v>
      </c>
      <c r="Z203" t="s">
        <v>266</v>
      </c>
    </row>
    <row r="204" spans="1:26" ht="12.75">
      <c r="A204" s="3">
        <v>2784</v>
      </c>
      <c r="B204" s="3">
        <v>2804</v>
      </c>
      <c r="C204" s="4">
        <v>37809</v>
      </c>
      <c r="D204" s="3">
        <v>12000</v>
      </c>
      <c r="E204" s="3">
        <f>D204*(B204-A204+1)</f>
        <v>252000</v>
      </c>
      <c r="G204" s="3" t="s">
        <v>42</v>
      </c>
      <c r="H204" t="s">
        <v>269</v>
      </c>
      <c r="I204" s="3">
        <v>60</v>
      </c>
      <c r="J204" s="3" t="s">
        <v>225</v>
      </c>
      <c r="K204" s="8" t="s">
        <v>128</v>
      </c>
      <c r="L204" s="8" t="s">
        <v>268</v>
      </c>
      <c r="P204" s="3" t="s">
        <v>173</v>
      </c>
      <c r="Q204" s="3">
        <v>220</v>
      </c>
      <c r="R204" t="s">
        <v>270</v>
      </c>
      <c r="V204" s="3" t="s">
        <v>271</v>
      </c>
      <c r="W204" t="s">
        <v>176</v>
      </c>
      <c r="Z204" t="s">
        <v>272</v>
      </c>
    </row>
    <row r="205" spans="1:17" ht="12.75">
      <c r="A205" s="3">
        <v>2805</v>
      </c>
      <c r="B205" s="3">
        <v>2812</v>
      </c>
      <c r="C205" s="4">
        <v>37809</v>
      </c>
      <c r="D205" s="3">
        <v>12000</v>
      </c>
      <c r="E205" s="3">
        <f>D205*(B205-A205+1)</f>
        <v>96000</v>
      </c>
      <c r="F205" s="3" t="s">
        <v>273</v>
      </c>
      <c r="P205" s="3" t="s">
        <v>173</v>
      </c>
      <c r="Q205" s="3">
        <v>220</v>
      </c>
    </row>
    <row r="206" spans="1:16" ht="12.75">
      <c r="A206" s="3">
        <v>2813</v>
      </c>
      <c r="C206" s="4">
        <v>37809</v>
      </c>
      <c r="E206" s="3">
        <v>1000</v>
      </c>
      <c r="F206" s="3" t="s">
        <v>207</v>
      </c>
      <c r="P206" s="3" t="s">
        <v>173</v>
      </c>
    </row>
    <row r="207" spans="1:23" ht="12.75">
      <c r="A207" s="3">
        <v>2814</v>
      </c>
      <c r="E207" s="3">
        <v>3000</v>
      </c>
      <c r="G207" s="3" t="s">
        <v>42</v>
      </c>
      <c r="H207" t="s">
        <v>269</v>
      </c>
      <c r="I207" s="3">
        <v>60</v>
      </c>
      <c r="J207" s="3" t="s">
        <v>225</v>
      </c>
      <c r="K207" s="8" t="s">
        <v>128</v>
      </c>
      <c r="L207" s="8" t="s">
        <v>268</v>
      </c>
      <c r="N207" s="7" t="s">
        <v>219</v>
      </c>
      <c r="P207" s="3" t="s">
        <v>173</v>
      </c>
      <c r="Q207" s="3">
        <v>221</v>
      </c>
      <c r="R207" t="s">
        <v>270</v>
      </c>
      <c r="W207" t="s">
        <v>103</v>
      </c>
    </row>
    <row r="208" spans="1:23" ht="12.75">
      <c r="A208" s="3">
        <v>2815</v>
      </c>
      <c r="B208" s="3">
        <v>2827</v>
      </c>
      <c r="C208" s="4">
        <v>37809</v>
      </c>
      <c r="D208" s="3">
        <v>12000</v>
      </c>
      <c r="E208" s="3">
        <f aca="true" t="shared" si="3" ref="E208:E248">D208*(B208-A208+1)</f>
        <v>156000</v>
      </c>
      <c r="G208" s="3" t="s">
        <v>42</v>
      </c>
      <c r="H208" t="s">
        <v>269</v>
      </c>
      <c r="I208" s="3">
        <v>60</v>
      </c>
      <c r="J208" s="3" t="s">
        <v>225</v>
      </c>
      <c r="K208" s="8" t="s">
        <v>259</v>
      </c>
      <c r="L208" s="8" t="s">
        <v>268</v>
      </c>
      <c r="N208" s="7" t="s">
        <v>219</v>
      </c>
      <c r="P208" s="3" t="s">
        <v>173</v>
      </c>
      <c r="Q208" s="3">
        <v>221</v>
      </c>
      <c r="R208" t="s">
        <v>270</v>
      </c>
      <c r="W208" t="s">
        <v>103</v>
      </c>
    </row>
    <row r="209" spans="1:23" ht="12.75">
      <c r="A209" s="3">
        <v>2828</v>
      </c>
      <c r="B209" s="3">
        <v>2835</v>
      </c>
      <c r="C209" s="4">
        <v>37809</v>
      </c>
      <c r="D209" s="3">
        <v>12000</v>
      </c>
      <c r="E209" s="3">
        <f t="shared" si="3"/>
        <v>96000</v>
      </c>
      <c r="G209" s="3" t="s">
        <v>42</v>
      </c>
      <c r="H209" t="s">
        <v>269</v>
      </c>
      <c r="I209" s="3">
        <v>60</v>
      </c>
      <c r="J209" s="3" t="s">
        <v>224</v>
      </c>
      <c r="L209" s="8" t="s">
        <v>268</v>
      </c>
      <c r="N209" s="7" t="s">
        <v>219</v>
      </c>
      <c r="P209" s="3" t="s">
        <v>274</v>
      </c>
      <c r="Q209" s="3">
        <v>224</v>
      </c>
      <c r="R209" t="s">
        <v>275</v>
      </c>
      <c r="W209" t="s">
        <v>103</v>
      </c>
    </row>
    <row r="210" ht="12.75">
      <c r="C210" s="4"/>
    </row>
    <row r="211" spans="1:23" ht="12.75">
      <c r="A211" s="3">
        <v>2845</v>
      </c>
      <c r="B211" s="3">
        <v>2853</v>
      </c>
      <c r="C211" s="4">
        <v>37809</v>
      </c>
      <c r="D211" s="3">
        <v>12000</v>
      </c>
      <c r="E211" s="3">
        <f t="shared" si="3"/>
        <v>108000</v>
      </c>
      <c r="G211" s="3" t="s">
        <v>42</v>
      </c>
      <c r="H211" t="s">
        <v>276</v>
      </c>
      <c r="I211" s="3">
        <v>40</v>
      </c>
      <c r="J211" s="3" t="s">
        <v>224</v>
      </c>
      <c r="L211" s="8" t="s">
        <v>277</v>
      </c>
      <c r="P211" s="3" t="s">
        <v>274</v>
      </c>
      <c r="Q211" s="3">
        <v>226</v>
      </c>
      <c r="R211" t="s">
        <v>278</v>
      </c>
      <c r="V211" s="3" t="s">
        <v>282</v>
      </c>
      <c r="W211" t="s">
        <v>103</v>
      </c>
    </row>
    <row r="213" spans="1:23" ht="12.75">
      <c r="A213" s="3">
        <v>2856</v>
      </c>
      <c r="B213" s="3">
        <v>2889</v>
      </c>
      <c r="C213" s="4">
        <v>37810</v>
      </c>
      <c r="D213" s="3">
        <v>12000</v>
      </c>
      <c r="E213" s="3">
        <f t="shared" si="3"/>
        <v>408000</v>
      </c>
      <c r="G213" s="3" t="s">
        <v>88</v>
      </c>
      <c r="H213" t="s">
        <v>233</v>
      </c>
      <c r="I213" s="3">
        <v>80</v>
      </c>
      <c r="J213" s="3" t="s">
        <v>225</v>
      </c>
      <c r="K213" s="8" t="s">
        <v>195</v>
      </c>
      <c r="L213" s="8" t="s">
        <v>234</v>
      </c>
      <c r="N213" s="7" t="s">
        <v>219</v>
      </c>
      <c r="P213" s="3" t="s">
        <v>279</v>
      </c>
      <c r="Q213" s="3">
        <v>230</v>
      </c>
      <c r="R213" t="s">
        <v>280</v>
      </c>
      <c r="U213" t="s">
        <v>141</v>
      </c>
      <c r="V213" s="3" t="s">
        <v>281</v>
      </c>
      <c r="W213" t="s">
        <v>103</v>
      </c>
    </row>
    <row r="214" spans="1:26" ht="12.75">
      <c r="A214" s="3">
        <v>2890</v>
      </c>
      <c r="B214" s="3">
        <v>2906</v>
      </c>
      <c r="C214" s="4">
        <v>37810</v>
      </c>
      <c r="D214" s="3">
        <v>12000</v>
      </c>
      <c r="E214" s="3">
        <f t="shared" si="3"/>
        <v>204000</v>
      </c>
      <c r="G214" s="3" t="s">
        <v>88</v>
      </c>
      <c r="H214" t="s">
        <v>5</v>
      </c>
      <c r="I214" s="3">
        <v>200</v>
      </c>
      <c r="J214" s="3" t="s">
        <v>284</v>
      </c>
      <c r="K214" s="8" t="s">
        <v>203</v>
      </c>
      <c r="L214" s="8" t="s">
        <v>283</v>
      </c>
      <c r="N214" s="7" t="s">
        <v>219</v>
      </c>
      <c r="P214" s="3" t="s">
        <v>150</v>
      </c>
      <c r="Q214" s="3">
        <v>234</v>
      </c>
      <c r="R214" t="s">
        <v>285</v>
      </c>
      <c r="U214" t="s">
        <v>141</v>
      </c>
      <c r="W214" t="s">
        <v>103</v>
      </c>
      <c r="Z214" t="s">
        <v>286</v>
      </c>
    </row>
    <row r="216" spans="1:23" ht="12.75">
      <c r="A216" s="3">
        <v>2909</v>
      </c>
      <c r="B216" s="3">
        <v>2914</v>
      </c>
      <c r="C216" s="4">
        <v>37810</v>
      </c>
      <c r="D216" s="3">
        <v>1500</v>
      </c>
      <c r="E216" s="3">
        <f t="shared" si="3"/>
        <v>9000</v>
      </c>
      <c r="G216" s="3" t="s">
        <v>88</v>
      </c>
      <c r="H216" t="s">
        <v>5</v>
      </c>
      <c r="I216" s="3">
        <v>200</v>
      </c>
      <c r="J216" s="3" t="s">
        <v>6</v>
      </c>
      <c r="K216" s="8" t="s">
        <v>287</v>
      </c>
      <c r="L216" s="8" t="s">
        <v>110</v>
      </c>
      <c r="N216" s="7" t="s">
        <v>219</v>
      </c>
      <c r="P216" s="3" t="s">
        <v>288</v>
      </c>
      <c r="Q216" s="3">
        <v>238</v>
      </c>
      <c r="R216" t="s">
        <v>86</v>
      </c>
      <c r="U216" t="s">
        <v>141</v>
      </c>
      <c r="W216" t="s">
        <v>289</v>
      </c>
    </row>
    <row r="217" spans="1:26" ht="12.75">
      <c r="A217" s="3">
        <v>2915</v>
      </c>
      <c r="B217" s="3">
        <v>2920</v>
      </c>
      <c r="C217" s="4">
        <v>37810</v>
      </c>
      <c r="D217" s="3">
        <v>1500</v>
      </c>
      <c r="E217" s="3">
        <f t="shared" si="3"/>
        <v>9000</v>
      </c>
      <c r="G217" s="3" t="s">
        <v>88</v>
      </c>
      <c r="H217" t="s">
        <v>89</v>
      </c>
      <c r="I217" s="3">
        <v>200</v>
      </c>
      <c r="J217" s="3" t="s">
        <v>90</v>
      </c>
      <c r="K217" s="8" t="s">
        <v>287</v>
      </c>
      <c r="L217" s="8" t="s">
        <v>110</v>
      </c>
      <c r="N217" s="7" t="s">
        <v>219</v>
      </c>
      <c r="P217" s="3" t="s">
        <v>288</v>
      </c>
      <c r="Q217" s="3">
        <v>240</v>
      </c>
      <c r="R217" t="s">
        <v>86</v>
      </c>
      <c r="U217" t="s">
        <v>141</v>
      </c>
      <c r="V217" s="3" t="s">
        <v>292</v>
      </c>
      <c r="W217" t="s">
        <v>289</v>
      </c>
      <c r="Z217" t="s">
        <v>293</v>
      </c>
    </row>
    <row r="218" spans="1:6" ht="12.75">
      <c r="A218" s="3">
        <v>2921</v>
      </c>
      <c r="F218" s="3" t="s">
        <v>139</v>
      </c>
    </row>
    <row r="219" spans="1:26" ht="12.75">
      <c r="A219" s="3">
        <v>2922</v>
      </c>
      <c r="B219" s="3">
        <v>2927</v>
      </c>
      <c r="C219" s="4">
        <v>37810</v>
      </c>
      <c r="D219" s="3">
        <v>1500</v>
      </c>
      <c r="E219" s="3">
        <f t="shared" si="3"/>
        <v>9000</v>
      </c>
      <c r="G219" s="3" t="s">
        <v>88</v>
      </c>
      <c r="H219" t="s">
        <v>89</v>
      </c>
      <c r="I219" s="3">
        <v>200</v>
      </c>
      <c r="J219" s="3" t="s">
        <v>90</v>
      </c>
      <c r="K219" s="8" t="s">
        <v>290</v>
      </c>
      <c r="L219" s="8" t="s">
        <v>110</v>
      </c>
      <c r="N219" s="7" t="s">
        <v>219</v>
      </c>
      <c r="P219" s="3" t="s">
        <v>288</v>
      </c>
      <c r="Q219" s="3">
        <v>242</v>
      </c>
      <c r="R219" t="s">
        <v>291</v>
      </c>
      <c r="U219" t="s">
        <v>141</v>
      </c>
      <c r="W219" t="s">
        <v>289</v>
      </c>
      <c r="Z219" t="s">
        <v>294</v>
      </c>
    </row>
    <row r="220" spans="1:26" ht="12.75">
      <c r="A220" s="3">
        <v>2928</v>
      </c>
      <c r="C220" s="4">
        <v>37810</v>
      </c>
      <c r="E220" s="3">
        <v>1000</v>
      </c>
      <c r="G220" s="3" t="s">
        <v>109</v>
      </c>
      <c r="H220" t="s">
        <v>5</v>
      </c>
      <c r="I220" s="3">
        <v>200</v>
      </c>
      <c r="J220" s="3" t="s">
        <v>6</v>
      </c>
      <c r="K220" s="8" t="s">
        <v>296</v>
      </c>
      <c r="L220" s="8" t="s">
        <v>132</v>
      </c>
      <c r="M220" s="3">
        <v>312</v>
      </c>
      <c r="N220" s="7" t="s">
        <v>295</v>
      </c>
      <c r="O220" s="3">
        <v>100</v>
      </c>
      <c r="P220" s="3" t="s">
        <v>288</v>
      </c>
      <c r="Q220" s="3">
        <v>246</v>
      </c>
      <c r="R220" t="s">
        <v>297</v>
      </c>
      <c r="U220" t="s">
        <v>141</v>
      </c>
      <c r="W220" t="s">
        <v>103</v>
      </c>
      <c r="Z220" t="s">
        <v>298</v>
      </c>
    </row>
    <row r="221" spans="1:26" ht="12.75">
      <c r="A221" s="3">
        <v>2929</v>
      </c>
      <c r="B221" s="3">
        <v>2935</v>
      </c>
      <c r="C221" s="4">
        <v>37810</v>
      </c>
      <c r="D221" s="3">
        <v>3000</v>
      </c>
      <c r="E221" s="3">
        <f t="shared" si="3"/>
        <v>21000</v>
      </c>
      <c r="G221" s="3" t="s">
        <v>109</v>
      </c>
      <c r="H221" t="s">
        <v>5</v>
      </c>
      <c r="I221" s="3">
        <v>200</v>
      </c>
      <c r="J221" s="3" t="s">
        <v>6</v>
      </c>
      <c r="K221" s="8" t="s">
        <v>296</v>
      </c>
      <c r="L221" s="8" t="s">
        <v>132</v>
      </c>
      <c r="M221" s="3">
        <v>312</v>
      </c>
      <c r="N221" s="7" t="s">
        <v>295</v>
      </c>
      <c r="O221" s="3">
        <v>100</v>
      </c>
      <c r="P221" s="3" t="s">
        <v>288</v>
      </c>
      <c r="Q221" s="3">
        <v>246</v>
      </c>
      <c r="R221" t="s">
        <v>297</v>
      </c>
      <c r="U221" t="s">
        <v>141</v>
      </c>
      <c r="W221" t="s">
        <v>299</v>
      </c>
      <c r="Z221" t="s">
        <v>300</v>
      </c>
    </row>
    <row r="222" spans="1:26" ht="12.75">
      <c r="A222" s="3">
        <v>2936</v>
      </c>
      <c r="B222" s="3">
        <v>2947</v>
      </c>
      <c r="C222" s="4">
        <v>37810</v>
      </c>
      <c r="D222" s="3">
        <v>12000</v>
      </c>
      <c r="E222" s="3">
        <f t="shared" si="3"/>
        <v>144000</v>
      </c>
      <c r="G222" s="3" t="s">
        <v>109</v>
      </c>
      <c r="H222" t="s">
        <v>5</v>
      </c>
      <c r="I222" s="3">
        <v>200</v>
      </c>
      <c r="J222" s="3" t="s">
        <v>6</v>
      </c>
      <c r="K222" s="8" t="s">
        <v>296</v>
      </c>
      <c r="L222" s="8" t="s">
        <v>132</v>
      </c>
      <c r="M222" s="3">
        <v>312</v>
      </c>
      <c r="N222" s="7" t="s">
        <v>295</v>
      </c>
      <c r="O222" s="3">
        <v>100</v>
      </c>
      <c r="P222" s="3" t="s">
        <v>288</v>
      </c>
      <c r="Q222" s="3">
        <v>246</v>
      </c>
      <c r="R222" t="s">
        <v>297</v>
      </c>
      <c r="U222" t="s">
        <v>141</v>
      </c>
      <c r="W222" t="s">
        <v>103</v>
      </c>
      <c r="Z222" t="s">
        <v>301</v>
      </c>
    </row>
    <row r="223" spans="1:26" ht="12.75">
      <c r="A223" s="3">
        <v>2948</v>
      </c>
      <c r="B223" s="3">
        <v>2965</v>
      </c>
      <c r="C223" s="4">
        <v>37811</v>
      </c>
      <c r="D223" s="3">
        <v>12000</v>
      </c>
      <c r="E223" s="3">
        <f t="shared" si="3"/>
        <v>216000</v>
      </c>
      <c r="G223" s="3">
        <v>3</v>
      </c>
      <c r="H223" t="s">
        <v>5</v>
      </c>
      <c r="I223" s="3">
        <v>200</v>
      </c>
      <c r="J223" s="3" t="s">
        <v>6</v>
      </c>
      <c r="K223" s="8" t="s">
        <v>296</v>
      </c>
      <c r="L223" s="8" t="s">
        <v>132</v>
      </c>
      <c r="M223" s="3">
        <v>260</v>
      </c>
      <c r="N223" s="7" t="s">
        <v>302</v>
      </c>
      <c r="O223" s="3">
        <v>146</v>
      </c>
      <c r="P223" s="3" t="s">
        <v>303</v>
      </c>
      <c r="Q223" s="3">
        <v>251</v>
      </c>
      <c r="R223" t="s">
        <v>154</v>
      </c>
      <c r="U223" t="s">
        <v>141</v>
      </c>
      <c r="W223" t="s">
        <v>103</v>
      </c>
      <c r="Z223" t="s">
        <v>304</v>
      </c>
    </row>
    <row r="225" spans="1:23" ht="12.75">
      <c r="A225" s="3">
        <v>2967</v>
      </c>
      <c r="B225" s="3">
        <v>2985</v>
      </c>
      <c r="C225" s="4">
        <v>37811</v>
      </c>
      <c r="D225" s="3">
        <v>12000</v>
      </c>
      <c r="E225" s="3">
        <f t="shared" si="3"/>
        <v>228000</v>
      </c>
      <c r="G225" s="3" t="s">
        <v>42</v>
      </c>
      <c r="H225" t="s">
        <v>5</v>
      </c>
      <c r="I225" s="3">
        <v>200</v>
      </c>
      <c r="J225" s="3" t="s">
        <v>6</v>
      </c>
      <c r="K225" s="8" t="s">
        <v>120</v>
      </c>
      <c r="L225" s="8" t="s">
        <v>114</v>
      </c>
      <c r="M225" s="3">
        <v>102</v>
      </c>
      <c r="N225" s="7" t="s">
        <v>305</v>
      </c>
      <c r="O225" s="3">
        <v>100</v>
      </c>
      <c r="P225" s="3" t="s">
        <v>303</v>
      </c>
      <c r="Q225" s="3">
        <v>251</v>
      </c>
      <c r="R225" t="s">
        <v>101</v>
      </c>
      <c r="U225" t="s">
        <v>220</v>
      </c>
      <c r="W225" t="s">
        <v>103</v>
      </c>
    </row>
    <row r="227" spans="1:23" ht="12.75">
      <c r="A227" s="3">
        <v>3043</v>
      </c>
      <c r="B227" s="3">
        <v>3059</v>
      </c>
      <c r="C227" s="4">
        <v>37811</v>
      </c>
      <c r="D227" s="3">
        <v>12000</v>
      </c>
      <c r="E227" s="3">
        <f t="shared" si="3"/>
        <v>204000</v>
      </c>
      <c r="G227" s="3" t="s">
        <v>42</v>
      </c>
      <c r="H227" t="s">
        <v>89</v>
      </c>
      <c r="I227" s="3">
        <v>200</v>
      </c>
      <c r="J227" s="3" t="s">
        <v>90</v>
      </c>
      <c r="K227" s="8" t="s">
        <v>306</v>
      </c>
      <c r="L227" s="8" t="s">
        <v>114</v>
      </c>
      <c r="N227" s="7" t="s">
        <v>219</v>
      </c>
      <c r="P227" s="3" t="s">
        <v>307</v>
      </c>
      <c r="Q227" s="3">
        <v>262</v>
      </c>
      <c r="R227" t="s">
        <v>123</v>
      </c>
      <c r="U227" t="s">
        <v>220</v>
      </c>
      <c r="W227" t="s">
        <v>103</v>
      </c>
    </row>
    <row r="228" spans="1:26" ht="12.75">
      <c r="A228" s="3">
        <v>3060</v>
      </c>
      <c r="B228" s="3">
        <v>3076</v>
      </c>
      <c r="C228" s="4">
        <v>37811</v>
      </c>
      <c r="D228" s="3">
        <v>12000</v>
      </c>
      <c r="E228" s="3">
        <f t="shared" si="3"/>
        <v>204000</v>
      </c>
      <c r="G228" s="3" t="s">
        <v>42</v>
      </c>
      <c r="H228" t="s">
        <v>63</v>
      </c>
      <c r="I228" s="3">
        <v>150</v>
      </c>
      <c r="J228" s="3" t="s">
        <v>90</v>
      </c>
      <c r="K228" s="8" t="s">
        <v>306</v>
      </c>
      <c r="L228" s="8" t="s">
        <v>308</v>
      </c>
      <c r="N228" s="7" t="s">
        <v>219</v>
      </c>
      <c r="P228" s="3" t="s">
        <v>307</v>
      </c>
      <c r="Q228" s="3">
        <v>266</v>
      </c>
      <c r="R228" t="s">
        <v>175</v>
      </c>
      <c r="U228" t="s">
        <v>220</v>
      </c>
      <c r="V228" s="3" t="s">
        <v>271</v>
      </c>
      <c r="W228" t="s">
        <v>103</v>
      </c>
      <c r="Z228" t="s">
        <v>309</v>
      </c>
    </row>
    <row r="229" spans="1:23" ht="12.75">
      <c r="A229" s="3">
        <v>3077</v>
      </c>
      <c r="B229" s="3">
        <v>3093</v>
      </c>
      <c r="C229" s="4">
        <v>37812</v>
      </c>
      <c r="D229" s="3">
        <v>12000</v>
      </c>
      <c r="E229" s="3">
        <f t="shared" si="3"/>
        <v>204000</v>
      </c>
      <c r="G229" s="3" t="s">
        <v>42</v>
      </c>
      <c r="H229" t="s">
        <v>64</v>
      </c>
      <c r="I229" s="3">
        <v>120</v>
      </c>
      <c r="J229" s="3" t="s">
        <v>90</v>
      </c>
      <c r="K229" s="8" t="s">
        <v>310</v>
      </c>
      <c r="L229" s="8" t="s">
        <v>192</v>
      </c>
      <c r="N229" s="7" t="s">
        <v>219</v>
      </c>
      <c r="P229" s="3" t="s">
        <v>311</v>
      </c>
      <c r="Q229" s="3">
        <v>266</v>
      </c>
      <c r="R229" t="s">
        <v>190</v>
      </c>
      <c r="U229" t="s">
        <v>220</v>
      </c>
      <c r="V229" s="3" t="s">
        <v>312</v>
      </c>
      <c r="W229" t="s">
        <v>103</v>
      </c>
    </row>
    <row r="230" spans="1:23" ht="12.75">
      <c r="A230" s="3">
        <v>3094</v>
      </c>
      <c r="B230" s="3">
        <v>3110</v>
      </c>
      <c r="C230" s="4">
        <v>37812</v>
      </c>
      <c r="D230" s="3">
        <v>12000</v>
      </c>
      <c r="E230" s="3">
        <f t="shared" si="3"/>
        <v>204000</v>
      </c>
      <c r="G230" s="3" t="s">
        <v>88</v>
      </c>
      <c r="H230" t="s">
        <v>64</v>
      </c>
      <c r="I230" s="3">
        <v>120</v>
      </c>
      <c r="J230" s="3" t="s">
        <v>90</v>
      </c>
      <c r="K230" s="8" t="s">
        <v>195</v>
      </c>
      <c r="L230" s="8" t="s">
        <v>313</v>
      </c>
      <c r="N230" s="7" t="s">
        <v>219</v>
      </c>
      <c r="P230" s="3" t="s">
        <v>311</v>
      </c>
      <c r="Q230" s="3">
        <v>270</v>
      </c>
      <c r="R230" t="s">
        <v>314</v>
      </c>
      <c r="U230" t="s">
        <v>141</v>
      </c>
      <c r="W230" t="s">
        <v>103</v>
      </c>
    </row>
    <row r="231" spans="1:23" ht="12.75">
      <c r="A231" s="3">
        <v>3111</v>
      </c>
      <c r="B231" s="3">
        <v>3127</v>
      </c>
      <c r="C231" s="4">
        <v>37812</v>
      </c>
      <c r="D231" s="3">
        <v>12000</v>
      </c>
      <c r="E231" s="3">
        <f t="shared" si="3"/>
        <v>204000</v>
      </c>
      <c r="G231" s="3" t="s">
        <v>88</v>
      </c>
      <c r="H231" t="s">
        <v>63</v>
      </c>
      <c r="I231" s="3">
        <v>150</v>
      </c>
      <c r="J231" s="3" t="s">
        <v>90</v>
      </c>
      <c r="K231" s="8" t="s">
        <v>195</v>
      </c>
      <c r="L231" s="8" t="s">
        <v>256</v>
      </c>
      <c r="N231" s="7" t="s">
        <v>219</v>
      </c>
      <c r="P231" s="3" t="s">
        <v>311</v>
      </c>
      <c r="Q231" s="3">
        <v>270</v>
      </c>
      <c r="R231" t="s">
        <v>175</v>
      </c>
      <c r="U231" t="s">
        <v>141</v>
      </c>
      <c r="V231" s="3" t="s">
        <v>315</v>
      </c>
      <c r="W231" t="s">
        <v>103</v>
      </c>
    </row>
    <row r="232" spans="1:26" ht="12.75">
      <c r="A232" s="3">
        <v>3128</v>
      </c>
      <c r="B232" s="3">
        <v>3136</v>
      </c>
      <c r="C232" s="4">
        <v>37812</v>
      </c>
      <c r="D232" s="3">
        <v>12000</v>
      </c>
      <c r="E232" s="3">
        <f t="shared" si="3"/>
        <v>108000</v>
      </c>
      <c r="G232" s="3" t="s">
        <v>88</v>
      </c>
      <c r="H232" t="s">
        <v>5</v>
      </c>
      <c r="I232" s="3">
        <v>200</v>
      </c>
      <c r="J232" s="3" t="s">
        <v>6</v>
      </c>
      <c r="K232" s="8" t="s">
        <v>195</v>
      </c>
      <c r="L232" s="8" t="s">
        <v>110</v>
      </c>
      <c r="N232" s="7" t="s">
        <v>219</v>
      </c>
      <c r="P232" s="3" t="s">
        <v>316</v>
      </c>
      <c r="Q232" s="3">
        <v>272</v>
      </c>
      <c r="R232" t="s">
        <v>97</v>
      </c>
      <c r="U232" t="s">
        <v>141</v>
      </c>
      <c r="W232" t="s">
        <v>103</v>
      </c>
      <c r="Z232" t="s">
        <v>317</v>
      </c>
    </row>
    <row r="234" spans="1:26" ht="12.75">
      <c r="A234" s="3">
        <v>3139</v>
      </c>
      <c r="B234" s="3">
        <v>3155</v>
      </c>
      <c r="C234" s="4">
        <v>37812</v>
      </c>
      <c r="D234" s="3">
        <v>12000</v>
      </c>
      <c r="E234" s="3">
        <f t="shared" si="3"/>
        <v>204000</v>
      </c>
      <c r="G234" s="3">
        <v>1</v>
      </c>
      <c r="H234" t="s">
        <v>89</v>
      </c>
      <c r="I234" s="3">
        <v>200</v>
      </c>
      <c r="J234" s="3" t="s">
        <v>90</v>
      </c>
      <c r="K234" s="8" t="s">
        <v>318</v>
      </c>
      <c r="L234" s="8" t="s">
        <v>132</v>
      </c>
      <c r="M234" s="3" t="s">
        <v>350</v>
      </c>
      <c r="N234" s="7" t="s">
        <v>319</v>
      </c>
      <c r="O234" s="3" t="s">
        <v>350</v>
      </c>
      <c r="P234" s="3" t="s">
        <v>320</v>
      </c>
      <c r="Q234" s="3">
        <v>272</v>
      </c>
      <c r="R234" t="s">
        <v>134</v>
      </c>
      <c r="U234" t="s">
        <v>135</v>
      </c>
      <c r="W234" t="s">
        <v>103</v>
      </c>
      <c r="Z234" t="s">
        <v>321</v>
      </c>
    </row>
    <row r="235" spans="1:23" ht="12.75">
      <c r="A235" s="3">
        <v>3156</v>
      </c>
      <c r="B235" s="3">
        <v>3172</v>
      </c>
      <c r="C235" s="4">
        <v>37812</v>
      </c>
      <c r="D235" s="3">
        <v>12000</v>
      </c>
      <c r="E235" s="3">
        <f t="shared" si="3"/>
        <v>204000</v>
      </c>
      <c r="G235" s="3">
        <v>2</v>
      </c>
      <c r="H235" t="s">
        <v>89</v>
      </c>
      <c r="I235" s="3">
        <v>200</v>
      </c>
      <c r="J235" s="3" t="s">
        <v>90</v>
      </c>
      <c r="K235" s="8" t="s">
        <v>322</v>
      </c>
      <c r="L235" s="8" t="s">
        <v>132</v>
      </c>
      <c r="M235" s="3">
        <v>302</v>
      </c>
      <c r="N235" s="7" t="s">
        <v>323</v>
      </c>
      <c r="O235" s="3">
        <v>158</v>
      </c>
      <c r="P235" s="3" t="s">
        <v>324</v>
      </c>
      <c r="Q235" s="3">
        <v>275</v>
      </c>
      <c r="R235" t="s">
        <v>145</v>
      </c>
      <c r="U235" t="s">
        <v>330</v>
      </c>
      <c r="W235" t="s">
        <v>103</v>
      </c>
    </row>
    <row r="236" spans="1:23" ht="12.75">
      <c r="A236" s="3">
        <v>3173</v>
      </c>
      <c r="B236" s="3">
        <v>3189</v>
      </c>
      <c r="C236" s="4">
        <v>37812</v>
      </c>
      <c r="D236" s="3">
        <v>12000</v>
      </c>
      <c r="E236" s="3">
        <f t="shared" si="3"/>
        <v>204000</v>
      </c>
      <c r="G236" s="3">
        <v>3</v>
      </c>
      <c r="H236" t="s">
        <v>89</v>
      </c>
      <c r="I236" s="3">
        <v>200</v>
      </c>
      <c r="J236" s="3" t="s">
        <v>90</v>
      </c>
      <c r="K236" s="8" t="s">
        <v>322</v>
      </c>
      <c r="L236" s="8" t="s">
        <v>132</v>
      </c>
      <c r="M236" s="3">
        <v>260</v>
      </c>
      <c r="N236" s="7" t="s">
        <v>302</v>
      </c>
      <c r="O236" s="3">
        <v>146</v>
      </c>
      <c r="P236" s="3" t="s">
        <v>324</v>
      </c>
      <c r="Q236" s="3">
        <v>278</v>
      </c>
      <c r="R236" t="s">
        <v>151</v>
      </c>
      <c r="U236" t="s">
        <v>141</v>
      </c>
      <c r="W236" t="s">
        <v>103</v>
      </c>
    </row>
    <row r="237" spans="1:23" ht="12.75">
      <c r="A237" s="3">
        <v>3190</v>
      </c>
      <c r="B237" s="3">
        <v>3192</v>
      </c>
      <c r="C237" s="4">
        <v>37813</v>
      </c>
      <c r="D237" s="3">
        <v>12000</v>
      </c>
      <c r="E237" s="3">
        <f t="shared" si="3"/>
        <v>36000</v>
      </c>
      <c r="G237" s="3" t="s">
        <v>88</v>
      </c>
      <c r="H237" t="s">
        <v>5</v>
      </c>
      <c r="I237" s="3">
        <v>200</v>
      </c>
      <c r="J237" s="3" t="s">
        <v>6</v>
      </c>
      <c r="K237" s="8" t="s">
        <v>195</v>
      </c>
      <c r="L237" s="8" t="s">
        <v>110</v>
      </c>
      <c r="M237" s="3">
        <v>102</v>
      </c>
      <c r="N237" s="7" t="s">
        <v>326</v>
      </c>
      <c r="O237" s="3">
        <v>100</v>
      </c>
      <c r="P237" s="3" t="s">
        <v>325</v>
      </c>
      <c r="Q237" s="3">
        <v>278</v>
      </c>
      <c r="R237" t="s">
        <v>329</v>
      </c>
      <c r="U237" t="s">
        <v>141</v>
      </c>
      <c r="W237" t="s">
        <v>103</v>
      </c>
    </row>
    <row r="238" spans="1:26" ht="12.75">
      <c r="A238" s="3">
        <v>3193</v>
      </c>
      <c r="B238" s="3">
        <v>3206</v>
      </c>
      <c r="C238" s="4">
        <v>37813</v>
      </c>
      <c r="D238" s="3">
        <v>12000</v>
      </c>
      <c r="E238" s="3">
        <f t="shared" si="3"/>
        <v>168000</v>
      </c>
      <c r="G238" s="3" t="s">
        <v>88</v>
      </c>
      <c r="H238" t="s">
        <v>89</v>
      </c>
      <c r="I238" s="3">
        <v>200</v>
      </c>
      <c r="J238" s="3" t="s">
        <v>90</v>
      </c>
      <c r="K238" s="8" t="s">
        <v>195</v>
      </c>
      <c r="L238" s="8" t="s">
        <v>110</v>
      </c>
      <c r="N238" s="7" t="s">
        <v>229</v>
      </c>
      <c r="P238" s="3" t="s">
        <v>325</v>
      </c>
      <c r="Q238" s="3">
        <v>282</v>
      </c>
      <c r="R238" t="s">
        <v>329</v>
      </c>
      <c r="U238" t="s">
        <v>141</v>
      </c>
      <c r="W238" t="s">
        <v>103</v>
      </c>
      <c r="Z238" t="s">
        <v>327</v>
      </c>
    </row>
    <row r="239" spans="1:23" ht="12.75">
      <c r="A239" s="3">
        <v>3207</v>
      </c>
      <c r="B239" s="3">
        <v>3220</v>
      </c>
      <c r="C239" s="4">
        <v>37813</v>
      </c>
      <c r="D239" s="3">
        <v>12000</v>
      </c>
      <c r="E239" s="3">
        <f t="shared" si="3"/>
        <v>168000</v>
      </c>
      <c r="G239" s="3" t="s">
        <v>88</v>
      </c>
      <c r="H239" t="s">
        <v>89</v>
      </c>
      <c r="I239" s="3">
        <v>200</v>
      </c>
      <c r="J239" s="3" t="s">
        <v>90</v>
      </c>
      <c r="K239" s="8" t="s">
        <v>195</v>
      </c>
      <c r="L239" s="8" t="s">
        <v>110</v>
      </c>
      <c r="N239" s="7" t="s">
        <v>229</v>
      </c>
      <c r="P239" s="3" t="s">
        <v>325</v>
      </c>
      <c r="Q239" s="3">
        <v>282</v>
      </c>
      <c r="R239" t="s">
        <v>328</v>
      </c>
      <c r="U239" t="s">
        <v>141</v>
      </c>
      <c r="W239" t="s">
        <v>103</v>
      </c>
    </row>
    <row r="240" spans="1:23" ht="12.75">
      <c r="A240" s="3">
        <v>3221</v>
      </c>
      <c r="B240" s="3">
        <v>3223</v>
      </c>
      <c r="C240" s="4">
        <v>37813</v>
      </c>
      <c r="D240" s="3">
        <v>12000</v>
      </c>
      <c r="E240" s="3">
        <f t="shared" si="3"/>
        <v>36000</v>
      </c>
      <c r="G240" s="3" t="s">
        <v>88</v>
      </c>
      <c r="H240" t="s">
        <v>5</v>
      </c>
      <c r="I240" s="3">
        <v>200</v>
      </c>
      <c r="J240" s="3" t="s">
        <v>6</v>
      </c>
      <c r="K240" s="8" t="s">
        <v>195</v>
      </c>
      <c r="L240" s="8" t="s">
        <v>110</v>
      </c>
      <c r="N240" s="7" t="s">
        <v>229</v>
      </c>
      <c r="P240" s="3" t="s">
        <v>325</v>
      </c>
      <c r="Q240" s="3">
        <v>282</v>
      </c>
      <c r="R240" t="s">
        <v>328</v>
      </c>
      <c r="U240" t="s">
        <v>141</v>
      </c>
      <c r="W240" t="s">
        <v>103</v>
      </c>
    </row>
    <row r="241" spans="1:26" ht="12.75">
      <c r="A241" s="3">
        <v>3223</v>
      </c>
      <c r="B241" s="3">
        <v>3233</v>
      </c>
      <c r="C241" s="4">
        <v>37813</v>
      </c>
      <c r="D241" s="3">
        <v>12000</v>
      </c>
      <c r="E241" s="3">
        <f t="shared" si="3"/>
        <v>132000</v>
      </c>
      <c r="G241" s="3" t="s">
        <v>88</v>
      </c>
      <c r="H241" t="s">
        <v>5</v>
      </c>
      <c r="I241" s="3">
        <v>200</v>
      </c>
      <c r="J241" s="3" t="s">
        <v>6</v>
      </c>
      <c r="K241" s="8" t="s">
        <v>195</v>
      </c>
      <c r="L241" s="8" t="s">
        <v>110</v>
      </c>
      <c r="N241" s="7" t="s">
        <v>229</v>
      </c>
      <c r="P241" s="3" t="s">
        <v>325</v>
      </c>
      <c r="Q241" s="3">
        <v>283</v>
      </c>
      <c r="R241" t="s">
        <v>331</v>
      </c>
      <c r="U241" t="s">
        <v>141</v>
      </c>
      <c r="W241" t="s">
        <v>103</v>
      </c>
      <c r="Z241" t="s">
        <v>332</v>
      </c>
    </row>
    <row r="243" spans="1:26" ht="12.75">
      <c r="A243" s="3">
        <v>3242</v>
      </c>
      <c r="B243" s="3">
        <v>3258</v>
      </c>
      <c r="C243" s="4">
        <v>37813</v>
      </c>
      <c r="D243" s="3">
        <v>12000</v>
      </c>
      <c r="E243" s="3">
        <f t="shared" si="3"/>
        <v>204000</v>
      </c>
      <c r="G243" s="3" t="s">
        <v>88</v>
      </c>
      <c r="H243" t="s">
        <v>333</v>
      </c>
      <c r="I243" s="3">
        <v>60</v>
      </c>
      <c r="J243" s="3" t="s">
        <v>334</v>
      </c>
      <c r="K243" s="8" t="s">
        <v>335</v>
      </c>
      <c r="L243" s="8" t="s">
        <v>336</v>
      </c>
      <c r="P243" s="3" t="s">
        <v>340</v>
      </c>
      <c r="Q243" s="3">
        <v>288</v>
      </c>
      <c r="R243" t="s">
        <v>337</v>
      </c>
      <c r="U243" t="s">
        <v>141</v>
      </c>
      <c r="V243" s="3" t="s">
        <v>339</v>
      </c>
      <c r="W243" t="s">
        <v>103</v>
      </c>
      <c r="Z243" t="s">
        <v>338</v>
      </c>
    </row>
    <row r="244" spans="1:23" ht="12.75">
      <c r="A244" s="3">
        <v>3259</v>
      </c>
      <c r="B244" s="3">
        <v>3285</v>
      </c>
      <c r="C244" s="4">
        <v>37813</v>
      </c>
      <c r="D244" s="3">
        <v>12000</v>
      </c>
      <c r="E244" s="3">
        <f t="shared" si="3"/>
        <v>324000</v>
      </c>
      <c r="G244" s="3" t="s">
        <v>88</v>
      </c>
      <c r="H244" t="s">
        <v>333</v>
      </c>
      <c r="I244" s="3">
        <v>60</v>
      </c>
      <c r="J244" s="3" t="s">
        <v>334</v>
      </c>
      <c r="K244" s="8" t="s">
        <v>335</v>
      </c>
      <c r="L244" s="8" t="s">
        <v>336</v>
      </c>
      <c r="P244" s="3" t="s">
        <v>340</v>
      </c>
      <c r="Q244" s="3">
        <v>292</v>
      </c>
      <c r="R244" t="s">
        <v>341</v>
      </c>
      <c r="U244" t="s">
        <v>141</v>
      </c>
      <c r="V244" s="3" t="s">
        <v>245</v>
      </c>
      <c r="W244" t="s">
        <v>103</v>
      </c>
    </row>
    <row r="245" spans="1:23" ht="12.75">
      <c r="A245" s="3">
        <v>3286</v>
      </c>
      <c r="B245" s="3">
        <v>3292</v>
      </c>
      <c r="C245" s="4">
        <v>37813</v>
      </c>
      <c r="D245" s="3">
        <v>12000</v>
      </c>
      <c r="E245" s="3">
        <f t="shared" si="3"/>
        <v>84000</v>
      </c>
      <c r="G245" s="3" t="s">
        <v>88</v>
      </c>
      <c r="H245" t="s">
        <v>333</v>
      </c>
      <c r="I245" s="3">
        <v>60</v>
      </c>
      <c r="J245" s="3" t="s">
        <v>334</v>
      </c>
      <c r="K245" s="8" t="s">
        <v>335</v>
      </c>
      <c r="L245" s="8" t="s">
        <v>336</v>
      </c>
      <c r="P245" s="3" t="s">
        <v>340</v>
      </c>
      <c r="Q245" s="3">
        <v>292</v>
      </c>
      <c r="R245" t="s">
        <v>341</v>
      </c>
      <c r="U245" t="s">
        <v>141</v>
      </c>
      <c r="V245" s="3" t="s">
        <v>345</v>
      </c>
      <c r="W245" t="s">
        <v>103</v>
      </c>
    </row>
    <row r="247" spans="1:23" ht="12.75">
      <c r="A247" s="3">
        <v>3294</v>
      </c>
      <c r="B247" s="3">
        <v>3327</v>
      </c>
      <c r="C247" s="4">
        <v>37813</v>
      </c>
      <c r="D247" s="3">
        <v>12000</v>
      </c>
      <c r="E247" s="3">
        <f t="shared" si="3"/>
        <v>408000</v>
      </c>
      <c r="G247" s="3" t="s">
        <v>42</v>
      </c>
      <c r="H247" t="s">
        <v>333</v>
      </c>
      <c r="I247" s="3">
        <v>60</v>
      </c>
      <c r="J247" s="3" t="s">
        <v>334</v>
      </c>
      <c r="K247" s="8" t="s">
        <v>306</v>
      </c>
      <c r="L247" s="8" t="s">
        <v>342</v>
      </c>
      <c r="P247" s="3" t="s">
        <v>343</v>
      </c>
      <c r="Q247" s="3">
        <v>296</v>
      </c>
      <c r="R247" t="s">
        <v>344</v>
      </c>
      <c r="U247" t="s">
        <v>220</v>
      </c>
      <c r="V247" s="3" t="s">
        <v>345</v>
      </c>
      <c r="W247" t="s">
        <v>103</v>
      </c>
    </row>
    <row r="248" spans="1:23" ht="12.75">
      <c r="A248" s="3">
        <v>3328</v>
      </c>
      <c r="B248" s="3">
        <v>3339</v>
      </c>
      <c r="C248" s="4">
        <v>37813</v>
      </c>
      <c r="D248" s="3">
        <v>12000</v>
      </c>
      <c r="E248" s="3">
        <f t="shared" si="3"/>
        <v>144000</v>
      </c>
      <c r="G248" s="3" t="s">
        <v>42</v>
      </c>
      <c r="H248" t="s">
        <v>333</v>
      </c>
      <c r="I248" s="3">
        <v>60</v>
      </c>
      <c r="J248" s="3" t="s">
        <v>334</v>
      </c>
      <c r="K248" s="8" t="s">
        <v>306</v>
      </c>
      <c r="L248" s="8" t="s">
        <v>342</v>
      </c>
      <c r="P248" s="3" t="s">
        <v>343</v>
      </c>
      <c r="Q248" s="3">
        <v>296</v>
      </c>
      <c r="R248" t="s">
        <v>346</v>
      </c>
      <c r="U248" t="s">
        <v>220</v>
      </c>
      <c r="V248" s="3" t="s">
        <v>347</v>
      </c>
      <c r="W248" t="s">
        <v>103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27"/>
  <sheetViews>
    <sheetView workbookViewId="0" topLeftCell="A1">
      <selection activeCell="I3" sqref="I3"/>
    </sheetView>
  </sheetViews>
  <sheetFormatPr defaultColWidth="9.140625" defaultRowHeight="12.75"/>
  <cols>
    <col min="1" max="2" width="5.421875" style="3" customWidth="1"/>
    <col min="3" max="4" width="6.57421875" style="3" customWidth="1"/>
    <col min="5" max="6" width="6.8515625" style="3" customWidth="1"/>
    <col min="7" max="7" width="7.57421875" style="3" customWidth="1"/>
    <col min="8" max="8" width="7.00390625" style="0" customWidth="1"/>
    <col min="9" max="9" width="6.140625" style="3" customWidth="1"/>
    <col min="10" max="10" width="8.140625" style="3" customWidth="1"/>
    <col min="11" max="11" width="7.421875" style="8" customWidth="1"/>
    <col min="12" max="12" width="8.28125" style="8" customWidth="1"/>
    <col min="13" max="13" width="8.7109375" style="3" customWidth="1"/>
    <col min="14" max="14" width="7.7109375" style="7" customWidth="1"/>
    <col min="15" max="15" width="8.140625" style="3" customWidth="1"/>
    <col min="16" max="16" width="8.00390625" style="3" customWidth="1"/>
    <col min="17" max="17" width="8.140625" style="3" customWidth="1"/>
    <col min="21" max="21" width="10.57421875" style="0" customWidth="1"/>
    <col min="22" max="22" width="9.140625" style="3" customWidth="1"/>
    <col min="26" max="26" width="10.140625" style="0" bestFit="1" customWidth="1"/>
  </cols>
  <sheetData>
    <row r="2" spans="1:22" s="11" customFormat="1" ht="12.75">
      <c r="A2" s="9" t="s">
        <v>351</v>
      </c>
      <c r="B2" s="10"/>
      <c r="C2" s="10"/>
      <c r="D2" s="10"/>
      <c r="E2" s="10"/>
      <c r="F2" s="10"/>
      <c r="G2" s="10" t="s">
        <v>352</v>
      </c>
      <c r="I2" s="10"/>
      <c r="J2" s="10"/>
      <c r="K2" s="12"/>
      <c r="L2" s="12"/>
      <c r="M2" s="10"/>
      <c r="N2" s="13"/>
      <c r="O2" s="10"/>
      <c r="P2" s="10"/>
      <c r="Q2" s="10"/>
      <c r="V2" s="10"/>
    </row>
    <row r="4" spans="1:26" ht="12.75">
      <c r="A4" s="3" t="s">
        <v>81</v>
      </c>
      <c r="B4" s="3" t="s">
        <v>82</v>
      </c>
      <c r="C4" s="3" t="s">
        <v>1</v>
      </c>
      <c r="D4" s="3" t="s">
        <v>2</v>
      </c>
      <c r="E4" s="3" t="s">
        <v>2</v>
      </c>
      <c r="G4" s="3" t="s">
        <v>78</v>
      </c>
      <c r="H4" t="s">
        <v>60</v>
      </c>
      <c r="I4" s="3" t="s">
        <v>69</v>
      </c>
      <c r="J4" s="3" t="s">
        <v>3</v>
      </c>
      <c r="K4" s="8" t="s">
        <v>13</v>
      </c>
      <c r="L4" s="8" t="s">
        <v>12</v>
      </c>
      <c r="M4" s="3" t="s">
        <v>7</v>
      </c>
      <c r="O4" s="3" t="s">
        <v>21</v>
      </c>
      <c r="P4" s="3" t="s">
        <v>62</v>
      </c>
      <c r="Q4" s="3" t="s">
        <v>17</v>
      </c>
      <c r="R4" t="s">
        <v>18</v>
      </c>
      <c r="U4" t="s">
        <v>117</v>
      </c>
      <c r="V4" s="3" t="s">
        <v>125</v>
      </c>
      <c r="W4" t="s">
        <v>102</v>
      </c>
      <c r="Z4" t="s">
        <v>4</v>
      </c>
    </row>
    <row r="5" spans="1:22" ht="12.75">
      <c r="A5" s="3" t="s">
        <v>0</v>
      </c>
      <c r="B5" s="3" t="s">
        <v>0</v>
      </c>
      <c r="D5" s="3" t="s">
        <v>83</v>
      </c>
      <c r="G5" s="3" t="s">
        <v>41</v>
      </c>
      <c r="H5" t="s">
        <v>59</v>
      </c>
      <c r="I5" s="3" t="s">
        <v>70</v>
      </c>
      <c r="K5" s="8" t="s">
        <v>8</v>
      </c>
      <c r="L5" s="8" t="s">
        <v>14</v>
      </c>
      <c r="M5" s="3" t="s">
        <v>8</v>
      </c>
      <c r="N5" s="7" t="s">
        <v>9</v>
      </c>
      <c r="O5" s="3" t="s">
        <v>20</v>
      </c>
      <c r="P5" s="3" t="s">
        <v>61</v>
      </c>
      <c r="Q5" s="3" t="s">
        <v>16</v>
      </c>
      <c r="U5" t="s">
        <v>116</v>
      </c>
      <c r="V5" s="3" t="s">
        <v>126</v>
      </c>
    </row>
    <row r="7" spans="1:26" ht="12.75">
      <c r="A7" s="3">
        <v>1348</v>
      </c>
      <c r="C7" s="4">
        <v>37791</v>
      </c>
      <c r="D7" s="4"/>
      <c r="E7" s="3">
        <v>18539</v>
      </c>
      <c r="H7" t="s">
        <v>5</v>
      </c>
      <c r="I7" s="3">
        <v>200</v>
      </c>
      <c r="J7" s="3" t="s">
        <v>15</v>
      </c>
      <c r="K7" s="8">
        <v>-1.35</v>
      </c>
      <c r="N7" s="7" t="s">
        <v>348</v>
      </c>
      <c r="P7" s="3" t="s">
        <v>10</v>
      </c>
      <c r="Q7" s="3">
        <v>32</v>
      </c>
      <c r="R7" t="s">
        <v>19</v>
      </c>
      <c r="V7" s="3" t="s">
        <v>141</v>
      </c>
      <c r="Z7" t="s">
        <v>11</v>
      </c>
    </row>
    <row r="8" spans="1:26" ht="12.75">
      <c r="A8" s="3">
        <v>1349</v>
      </c>
      <c r="C8" s="4">
        <v>37791</v>
      </c>
      <c r="D8" s="4"/>
      <c r="E8" s="3">
        <v>28652</v>
      </c>
      <c r="H8" t="s">
        <v>5</v>
      </c>
      <c r="I8" s="3">
        <v>200</v>
      </c>
      <c r="J8" s="3" t="s">
        <v>15</v>
      </c>
      <c r="K8" s="8">
        <v>-1.35</v>
      </c>
      <c r="N8" s="7" t="s">
        <v>348</v>
      </c>
      <c r="P8" s="3" t="s">
        <v>10</v>
      </c>
      <c r="Q8" s="3">
        <v>32</v>
      </c>
      <c r="R8" t="s">
        <v>19</v>
      </c>
      <c r="V8" s="3" t="s">
        <v>141</v>
      </c>
      <c r="Z8" t="s">
        <v>11</v>
      </c>
    </row>
    <row r="9" spans="1:26" ht="12.75">
      <c r="A9" s="3">
        <v>1350</v>
      </c>
      <c r="C9" s="4">
        <v>37791</v>
      </c>
      <c r="D9" s="4"/>
      <c r="E9" s="3">
        <v>29489</v>
      </c>
      <c r="H9" t="s">
        <v>5</v>
      </c>
      <c r="I9" s="3">
        <v>200</v>
      </c>
      <c r="J9" s="3" t="s">
        <v>15</v>
      </c>
      <c r="K9" s="8">
        <v>-1.35</v>
      </c>
      <c r="N9" s="7" t="s">
        <v>348</v>
      </c>
      <c r="P9" s="3" t="s">
        <v>10</v>
      </c>
      <c r="Q9" s="3">
        <v>34</v>
      </c>
      <c r="R9" t="s">
        <v>19</v>
      </c>
      <c r="V9" s="3" t="s">
        <v>141</v>
      </c>
      <c r="Z9" t="s">
        <v>11</v>
      </c>
    </row>
    <row r="10" spans="1:26" ht="12.75">
      <c r="A10" s="3">
        <v>1351</v>
      </c>
      <c r="C10" s="4">
        <v>37791</v>
      </c>
      <c r="D10" s="4"/>
      <c r="E10" s="3">
        <v>27692</v>
      </c>
      <c r="H10" t="s">
        <v>5</v>
      </c>
      <c r="I10" s="3">
        <v>200</v>
      </c>
      <c r="J10" s="3" t="s">
        <v>15</v>
      </c>
      <c r="K10" s="8">
        <v>-1.35</v>
      </c>
      <c r="N10" s="7" t="s">
        <v>348</v>
      </c>
      <c r="P10" s="3" t="s">
        <v>10</v>
      </c>
      <c r="Q10" s="3">
        <v>34</v>
      </c>
      <c r="R10" t="s">
        <v>19</v>
      </c>
      <c r="V10" s="3" t="s">
        <v>141</v>
      </c>
      <c r="Z10" t="s">
        <v>11</v>
      </c>
    </row>
    <row r="11" spans="1:26" ht="12.75">
      <c r="A11" s="3">
        <v>1352</v>
      </c>
      <c r="C11" s="4">
        <v>37791</v>
      </c>
      <c r="D11" s="4"/>
      <c r="E11" s="3">
        <v>29508</v>
      </c>
      <c r="H11" t="s">
        <v>5</v>
      </c>
      <c r="I11" s="3">
        <v>200</v>
      </c>
      <c r="J11" s="3" t="s">
        <v>15</v>
      </c>
      <c r="K11" s="8">
        <v>-1.35</v>
      </c>
      <c r="N11" s="7" t="s">
        <v>348</v>
      </c>
      <c r="P11" s="3" t="s">
        <v>10</v>
      </c>
      <c r="Q11" s="3">
        <v>34</v>
      </c>
      <c r="R11" t="s">
        <v>19</v>
      </c>
      <c r="V11" s="3" t="s">
        <v>141</v>
      </c>
      <c r="Z11" t="s">
        <v>11</v>
      </c>
    </row>
    <row r="12" spans="1:26" ht="12.75">
      <c r="A12" s="3">
        <v>1353</v>
      </c>
      <c r="C12" s="4">
        <v>37791</v>
      </c>
      <c r="D12" s="4"/>
      <c r="H12" t="s">
        <v>5</v>
      </c>
      <c r="I12" s="3">
        <v>200</v>
      </c>
      <c r="J12" s="3" t="s">
        <v>15</v>
      </c>
      <c r="K12" s="8">
        <v>-1.35</v>
      </c>
      <c r="N12" s="7" t="s">
        <v>348</v>
      </c>
      <c r="P12" s="3" t="s">
        <v>10</v>
      </c>
      <c r="Q12" s="3">
        <v>34</v>
      </c>
      <c r="R12" t="s">
        <v>19</v>
      </c>
      <c r="V12" s="3" t="s">
        <v>141</v>
      </c>
      <c r="Z12" t="s">
        <v>11</v>
      </c>
    </row>
    <row r="13" spans="1:22" ht="12.75">
      <c r="A13" s="3">
        <v>1354</v>
      </c>
      <c r="C13" s="4">
        <v>37791</v>
      </c>
      <c r="D13" s="4"/>
      <c r="H13" t="s">
        <v>5</v>
      </c>
      <c r="I13" s="3">
        <v>200</v>
      </c>
      <c r="J13" s="3" t="s">
        <v>15</v>
      </c>
      <c r="P13" s="3" t="s">
        <v>37</v>
      </c>
      <c r="Q13" s="3">
        <v>36</v>
      </c>
      <c r="R13" t="s">
        <v>19</v>
      </c>
      <c r="V13" s="3" t="s">
        <v>141</v>
      </c>
    </row>
    <row r="14" spans="1:26" ht="12.75">
      <c r="A14" s="3">
        <v>1355</v>
      </c>
      <c r="C14" s="4">
        <v>37791</v>
      </c>
      <c r="D14" s="4"/>
      <c r="P14" s="3" t="s">
        <v>37</v>
      </c>
      <c r="V14" s="3" t="s">
        <v>141</v>
      </c>
      <c r="Z14" t="s">
        <v>22</v>
      </c>
    </row>
    <row r="16" spans="1:26" ht="12.75">
      <c r="A16" s="3">
        <v>1439</v>
      </c>
      <c r="C16" s="4">
        <v>37792</v>
      </c>
      <c r="D16" s="4"/>
      <c r="H16" t="s">
        <v>5</v>
      </c>
      <c r="I16" s="3">
        <v>200</v>
      </c>
      <c r="J16" s="3" t="s">
        <v>6</v>
      </c>
      <c r="K16" s="8">
        <v>-1.3</v>
      </c>
      <c r="N16" s="7" t="s">
        <v>348</v>
      </c>
      <c r="P16" s="3" t="s">
        <v>23</v>
      </c>
      <c r="Q16" s="3">
        <v>47</v>
      </c>
      <c r="R16" t="s">
        <v>24</v>
      </c>
      <c r="V16" s="3" t="s">
        <v>141</v>
      </c>
      <c r="Z16" t="s">
        <v>25</v>
      </c>
    </row>
    <row r="17" spans="1:26" ht="12.75">
      <c r="A17" s="3">
        <v>1440</v>
      </c>
      <c r="C17" s="4">
        <v>37792</v>
      </c>
      <c r="D17" s="4"/>
      <c r="H17" t="s">
        <v>5</v>
      </c>
      <c r="I17" s="3">
        <v>200</v>
      </c>
      <c r="J17" s="3" t="s">
        <v>6</v>
      </c>
      <c r="K17" s="8">
        <v>-1.3</v>
      </c>
      <c r="N17" s="7" t="s">
        <v>348</v>
      </c>
      <c r="P17" s="3" t="s">
        <v>23</v>
      </c>
      <c r="Q17" s="3">
        <v>47</v>
      </c>
      <c r="R17" t="s">
        <v>24</v>
      </c>
      <c r="V17" s="3" t="s">
        <v>141</v>
      </c>
      <c r="Z17" t="s">
        <v>26</v>
      </c>
    </row>
    <row r="18" spans="1:26" ht="12.75">
      <c r="A18" s="3">
        <v>1441</v>
      </c>
      <c r="C18" s="4">
        <v>37792</v>
      </c>
      <c r="D18" s="4"/>
      <c r="H18" t="s">
        <v>5</v>
      </c>
      <c r="I18" s="3">
        <v>200</v>
      </c>
      <c r="J18" s="3" t="s">
        <v>6</v>
      </c>
      <c r="K18" s="8">
        <v>-1.3</v>
      </c>
      <c r="N18" s="7" t="s">
        <v>348</v>
      </c>
      <c r="P18" s="3" t="s">
        <v>23</v>
      </c>
      <c r="Q18" s="3">
        <v>47</v>
      </c>
      <c r="R18" t="s">
        <v>24</v>
      </c>
      <c r="V18" s="3" t="s">
        <v>141</v>
      </c>
      <c r="Z18" t="s">
        <v>27</v>
      </c>
    </row>
    <row r="19" spans="1:26" ht="12.75">
      <c r="A19" s="3">
        <v>1442</v>
      </c>
      <c r="C19" s="4">
        <v>37792</v>
      </c>
      <c r="D19" s="4"/>
      <c r="H19" t="s">
        <v>5</v>
      </c>
      <c r="I19" s="3">
        <v>200</v>
      </c>
      <c r="J19" s="3" t="s">
        <v>6</v>
      </c>
      <c r="K19" s="8">
        <v>-1.3</v>
      </c>
      <c r="N19" s="7" t="s">
        <v>348</v>
      </c>
      <c r="P19" s="3" t="s">
        <v>23</v>
      </c>
      <c r="Q19" s="3">
        <v>47</v>
      </c>
      <c r="R19" t="s">
        <v>24</v>
      </c>
      <c r="V19" s="3" t="s">
        <v>141</v>
      </c>
      <c r="Z19" t="s">
        <v>28</v>
      </c>
    </row>
    <row r="20" spans="1:26" ht="12.75">
      <c r="A20" s="3">
        <v>1443</v>
      </c>
      <c r="C20" s="4">
        <v>37792</v>
      </c>
      <c r="D20" s="4"/>
      <c r="H20" t="s">
        <v>5</v>
      </c>
      <c r="I20" s="3">
        <v>200</v>
      </c>
      <c r="J20" s="3" t="s">
        <v>6</v>
      </c>
      <c r="K20" s="8">
        <v>-1.3</v>
      </c>
      <c r="P20" s="3" t="s">
        <v>23</v>
      </c>
      <c r="Q20" s="3">
        <v>47</v>
      </c>
      <c r="R20" t="s">
        <v>24</v>
      </c>
      <c r="V20" s="3" t="s">
        <v>141</v>
      </c>
      <c r="Z20" t="s">
        <v>29</v>
      </c>
    </row>
    <row r="21" spans="1:26" ht="12.75">
      <c r="A21" s="3">
        <v>1444</v>
      </c>
      <c r="C21" s="4">
        <v>37792</v>
      </c>
      <c r="D21" s="4"/>
      <c r="E21" s="3">
        <v>30000</v>
      </c>
      <c r="H21" t="s">
        <v>5</v>
      </c>
      <c r="I21" s="3">
        <v>200</v>
      </c>
      <c r="J21" s="3" t="s">
        <v>6</v>
      </c>
      <c r="K21" s="8">
        <v>-1.3</v>
      </c>
      <c r="N21" s="7" t="s">
        <v>348</v>
      </c>
      <c r="P21" s="3" t="s">
        <v>23</v>
      </c>
      <c r="Q21" s="3">
        <v>47</v>
      </c>
      <c r="R21" t="s">
        <v>24</v>
      </c>
      <c r="V21" s="3" t="s">
        <v>141</v>
      </c>
      <c r="Z21" t="s">
        <v>30</v>
      </c>
    </row>
    <row r="22" spans="1:26" ht="12.75">
      <c r="A22" s="3">
        <v>1445</v>
      </c>
      <c r="C22" s="4">
        <v>37792</v>
      </c>
      <c r="D22" s="4"/>
      <c r="E22" s="3">
        <v>30000</v>
      </c>
      <c r="H22" t="s">
        <v>5</v>
      </c>
      <c r="I22" s="3">
        <v>200</v>
      </c>
      <c r="J22" s="3" t="s">
        <v>6</v>
      </c>
      <c r="K22" s="8">
        <v>-1.3</v>
      </c>
      <c r="N22" s="7" t="s">
        <v>348</v>
      </c>
      <c r="P22" s="3" t="s">
        <v>23</v>
      </c>
      <c r="Q22" s="3">
        <v>47</v>
      </c>
      <c r="R22" t="s">
        <v>24</v>
      </c>
      <c r="V22" s="3" t="s">
        <v>141</v>
      </c>
      <c r="Z22" t="s">
        <v>31</v>
      </c>
    </row>
    <row r="23" spans="1:26" ht="12.75">
      <c r="A23" s="3">
        <v>1446</v>
      </c>
      <c r="C23" s="4">
        <v>37792</v>
      </c>
      <c r="D23" s="4"/>
      <c r="E23" s="3">
        <v>30000</v>
      </c>
      <c r="H23" t="s">
        <v>5</v>
      </c>
      <c r="I23" s="3">
        <v>200</v>
      </c>
      <c r="J23" s="3" t="s">
        <v>6</v>
      </c>
      <c r="K23" s="8">
        <v>-1.3</v>
      </c>
      <c r="N23" s="7" t="s">
        <v>348</v>
      </c>
      <c r="P23" s="3" t="s">
        <v>23</v>
      </c>
      <c r="Q23" s="3">
        <v>47</v>
      </c>
      <c r="R23" t="s">
        <v>24</v>
      </c>
      <c r="V23" s="3" t="s">
        <v>141</v>
      </c>
      <c r="Z23" t="s">
        <v>32</v>
      </c>
    </row>
    <row r="24" spans="1:26" ht="12.75">
      <c r="A24" s="3">
        <v>1477</v>
      </c>
      <c r="C24" s="4">
        <v>37792</v>
      </c>
      <c r="D24" s="4"/>
      <c r="E24" s="3">
        <v>30000</v>
      </c>
      <c r="H24" t="s">
        <v>5</v>
      </c>
      <c r="I24" s="3">
        <v>200</v>
      </c>
      <c r="J24" s="3" t="s">
        <v>6</v>
      </c>
      <c r="K24" s="8">
        <v>-1.3</v>
      </c>
      <c r="N24" s="7" t="s">
        <v>348</v>
      </c>
      <c r="P24" s="3" t="s">
        <v>23</v>
      </c>
      <c r="Q24" s="3">
        <v>47</v>
      </c>
      <c r="R24" t="s">
        <v>24</v>
      </c>
      <c r="V24" s="3" t="s">
        <v>141</v>
      </c>
      <c r="Z24" t="s">
        <v>33</v>
      </c>
    </row>
    <row r="25" spans="1:26" ht="12.75">
      <c r="A25" s="3">
        <v>1448</v>
      </c>
      <c r="C25" s="4">
        <v>37792</v>
      </c>
      <c r="D25" s="4"/>
      <c r="E25" s="3">
        <v>30000</v>
      </c>
      <c r="H25" t="s">
        <v>5</v>
      </c>
      <c r="I25" s="3">
        <v>200</v>
      </c>
      <c r="J25" s="3" t="s">
        <v>6</v>
      </c>
      <c r="K25" s="8">
        <v>-1.3</v>
      </c>
      <c r="N25" s="7" t="s">
        <v>348</v>
      </c>
      <c r="P25" s="3" t="s">
        <v>23</v>
      </c>
      <c r="Q25" s="3">
        <v>47</v>
      </c>
      <c r="R25" t="s">
        <v>24</v>
      </c>
      <c r="V25" s="3" t="s">
        <v>141</v>
      </c>
      <c r="Z25" t="s">
        <v>34</v>
      </c>
    </row>
    <row r="26" spans="1:26" ht="12.75">
      <c r="A26" s="3">
        <v>1449</v>
      </c>
      <c r="C26" s="4">
        <v>37792</v>
      </c>
      <c r="D26" s="4"/>
      <c r="E26" s="3">
        <v>30000</v>
      </c>
      <c r="H26" t="s">
        <v>5</v>
      </c>
      <c r="I26" s="3">
        <v>200</v>
      </c>
      <c r="J26" s="3" t="s">
        <v>6</v>
      </c>
      <c r="K26" s="8">
        <v>-1.3</v>
      </c>
      <c r="N26" s="7" t="s">
        <v>348</v>
      </c>
      <c r="P26" s="3" t="s">
        <v>23</v>
      </c>
      <c r="Q26" s="3">
        <v>48</v>
      </c>
      <c r="R26" t="s">
        <v>24</v>
      </c>
      <c r="V26" s="3" t="s">
        <v>141</v>
      </c>
      <c r="Z26" t="s">
        <v>35</v>
      </c>
    </row>
    <row r="27" spans="1:26" ht="12.75">
      <c r="A27" s="3">
        <v>1450</v>
      </c>
      <c r="C27" s="4">
        <v>37792</v>
      </c>
      <c r="D27" s="4"/>
      <c r="E27" s="3">
        <v>30000</v>
      </c>
      <c r="H27" t="s">
        <v>5</v>
      </c>
      <c r="I27" s="3">
        <v>200</v>
      </c>
      <c r="J27" s="3" t="s">
        <v>15</v>
      </c>
      <c r="L27" s="8">
        <v>0</v>
      </c>
      <c r="P27" s="3" t="s">
        <v>39</v>
      </c>
      <c r="Q27" s="3">
        <v>48</v>
      </c>
      <c r="R27" t="s">
        <v>24</v>
      </c>
      <c r="V27" s="3" t="s">
        <v>141</v>
      </c>
      <c r="Z27" t="s">
        <v>38</v>
      </c>
    </row>
    <row r="28" spans="1:26" ht="12.75">
      <c r="A28" s="3">
        <v>1451</v>
      </c>
      <c r="C28" s="4">
        <v>37792</v>
      </c>
      <c r="D28" s="4"/>
      <c r="E28" s="3">
        <v>30000</v>
      </c>
      <c r="H28" t="s">
        <v>5</v>
      </c>
      <c r="I28" s="3">
        <v>200</v>
      </c>
      <c r="J28" s="3" t="s">
        <v>15</v>
      </c>
      <c r="P28" s="3" t="s">
        <v>39</v>
      </c>
      <c r="Q28" s="3">
        <v>48</v>
      </c>
      <c r="R28" t="s">
        <v>24</v>
      </c>
      <c r="V28" s="3" t="s">
        <v>141</v>
      </c>
      <c r="Z28" t="s">
        <v>40</v>
      </c>
    </row>
    <row r="30" spans="1:26" ht="12.75">
      <c r="A30" s="3">
        <v>1479</v>
      </c>
      <c r="C30" s="4">
        <v>37794</v>
      </c>
      <c r="D30" s="4"/>
      <c r="E30" s="5">
        <v>10000</v>
      </c>
      <c r="F30" s="5"/>
      <c r="H30" t="s">
        <v>5</v>
      </c>
      <c r="I30" s="3">
        <v>200</v>
      </c>
      <c r="J30" s="3" t="s">
        <v>15</v>
      </c>
      <c r="L30" s="8">
        <v>-610</v>
      </c>
      <c r="N30" s="7" t="s">
        <v>56</v>
      </c>
      <c r="P30" s="3" t="s">
        <v>43</v>
      </c>
      <c r="Q30" s="3">
        <v>65</v>
      </c>
      <c r="R30" t="s">
        <v>119</v>
      </c>
      <c r="V30" s="3" t="s">
        <v>141</v>
      </c>
      <c r="Z30" t="s">
        <v>44</v>
      </c>
    </row>
    <row r="31" spans="1:26" ht="12.75">
      <c r="A31" s="3">
        <v>1480</v>
      </c>
      <c r="C31" s="4">
        <v>37794</v>
      </c>
      <c r="D31" s="4"/>
      <c r="E31" s="5">
        <v>10000</v>
      </c>
      <c r="F31" s="5"/>
      <c r="H31" t="s">
        <v>5</v>
      </c>
      <c r="I31" s="3">
        <v>200</v>
      </c>
      <c r="J31" s="3" t="s">
        <v>15</v>
      </c>
      <c r="L31" s="8">
        <v>-610</v>
      </c>
      <c r="N31" s="7" t="s">
        <v>56</v>
      </c>
      <c r="P31" s="3" t="s">
        <v>45</v>
      </c>
      <c r="Q31" s="3">
        <v>65</v>
      </c>
      <c r="R31" t="s">
        <v>46</v>
      </c>
      <c r="V31" s="3" t="s">
        <v>141</v>
      </c>
      <c r="Z31" t="s">
        <v>47</v>
      </c>
    </row>
    <row r="32" spans="1:26" ht="12.75">
      <c r="A32" s="3">
        <v>1481</v>
      </c>
      <c r="C32" s="4">
        <v>37794</v>
      </c>
      <c r="D32" s="4"/>
      <c r="E32" s="3">
        <v>10000</v>
      </c>
      <c r="H32" t="s">
        <v>5</v>
      </c>
      <c r="I32" s="3">
        <v>200</v>
      </c>
      <c r="J32" s="3" t="s">
        <v>15</v>
      </c>
      <c r="L32" s="8">
        <v>-610</v>
      </c>
      <c r="N32" s="7" t="s">
        <v>56</v>
      </c>
      <c r="P32" s="3" t="s">
        <v>45</v>
      </c>
      <c r="Q32" s="3">
        <v>65</v>
      </c>
      <c r="R32" t="s">
        <v>46</v>
      </c>
      <c r="V32" s="3" t="s">
        <v>141</v>
      </c>
      <c r="Z32" t="s">
        <v>48</v>
      </c>
    </row>
    <row r="33" spans="1:26" ht="12.75">
      <c r="A33" s="3">
        <v>1482</v>
      </c>
      <c r="C33" s="4">
        <v>37794</v>
      </c>
      <c r="D33" s="4"/>
      <c r="E33" s="3">
        <v>10000</v>
      </c>
      <c r="H33" t="s">
        <v>5</v>
      </c>
      <c r="I33" s="3">
        <v>200</v>
      </c>
      <c r="J33" s="3" t="s">
        <v>15</v>
      </c>
      <c r="L33" s="8">
        <v>-610</v>
      </c>
      <c r="N33" s="7" t="s">
        <v>56</v>
      </c>
      <c r="P33" s="3" t="s">
        <v>45</v>
      </c>
      <c r="Q33" s="3">
        <v>65</v>
      </c>
      <c r="R33" t="s">
        <v>46</v>
      </c>
      <c r="V33" s="3" t="s">
        <v>141</v>
      </c>
      <c r="Z33" t="s">
        <v>49</v>
      </c>
    </row>
    <row r="34" spans="1:26" ht="12.75">
      <c r="A34" s="3">
        <v>1483</v>
      </c>
      <c r="C34" s="4">
        <v>37794</v>
      </c>
      <c r="D34" s="4"/>
      <c r="E34" s="3">
        <v>10000</v>
      </c>
      <c r="H34" t="s">
        <v>5</v>
      </c>
      <c r="I34" s="3">
        <v>200</v>
      </c>
      <c r="J34" s="3" t="s">
        <v>15</v>
      </c>
      <c r="L34" s="8">
        <v>-610</v>
      </c>
      <c r="N34" s="7" t="s">
        <v>56</v>
      </c>
      <c r="P34" s="3" t="s">
        <v>45</v>
      </c>
      <c r="Q34" s="3">
        <v>65</v>
      </c>
      <c r="R34" t="s">
        <v>46</v>
      </c>
      <c r="V34" s="3" t="s">
        <v>141</v>
      </c>
      <c r="Z34" t="s">
        <v>50</v>
      </c>
    </row>
    <row r="35" spans="1:26" ht="12.75">
      <c r="A35" s="3">
        <v>1484</v>
      </c>
      <c r="C35" s="4">
        <v>37794</v>
      </c>
      <c r="D35" s="4"/>
      <c r="E35" s="3">
        <v>10000</v>
      </c>
      <c r="H35" t="s">
        <v>5</v>
      </c>
      <c r="I35" s="3">
        <v>200</v>
      </c>
      <c r="J35" s="3" t="s">
        <v>15</v>
      </c>
      <c r="L35" s="8">
        <v>-610</v>
      </c>
      <c r="N35" s="7" t="s">
        <v>56</v>
      </c>
      <c r="P35" s="3" t="s">
        <v>45</v>
      </c>
      <c r="Q35" s="3">
        <v>65</v>
      </c>
      <c r="R35" t="s">
        <v>46</v>
      </c>
      <c r="V35" s="3" t="s">
        <v>141</v>
      </c>
      <c r="Z35" t="s">
        <v>51</v>
      </c>
    </row>
    <row r="36" spans="1:26" ht="12.75">
      <c r="A36" s="3">
        <v>1485</v>
      </c>
      <c r="C36" s="4">
        <v>37794</v>
      </c>
      <c r="D36" s="4"/>
      <c r="E36" s="3">
        <v>10000</v>
      </c>
      <c r="H36" t="s">
        <v>5</v>
      </c>
      <c r="I36" s="3">
        <v>200</v>
      </c>
      <c r="J36" s="3" t="s">
        <v>15</v>
      </c>
      <c r="L36" s="8">
        <v>-610</v>
      </c>
      <c r="N36" s="7" t="s">
        <v>56</v>
      </c>
      <c r="P36" s="3" t="s">
        <v>45</v>
      </c>
      <c r="Q36" s="3">
        <v>65</v>
      </c>
      <c r="R36" t="s">
        <v>46</v>
      </c>
      <c r="V36" s="3" t="s">
        <v>141</v>
      </c>
      <c r="Z36" t="s">
        <v>52</v>
      </c>
    </row>
    <row r="37" spans="1:26" ht="12.75">
      <c r="A37" s="3">
        <v>1486</v>
      </c>
      <c r="C37" s="4">
        <v>37794</v>
      </c>
      <c r="D37" s="4"/>
      <c r="E37" s="3">
        <v>10000</v>
      </c>
      <c r="H37" t="s">
        <v>5</v>
      </c>
      <c r="I37" s="3">
        <v>200</v>
      </c>
      <c r="J37" s="3" t="s">
        <v>15</v>
      </c>
      <c r="L37" s="8">
        <v>-610</v>
      </c>
      <c r="N37" s="7" t="s">
        <v>56</v>
      </c>
      <c r="P37" s="3" t="s">
        <v>45</v>
      </c>
      <c r="Q37" s="3">
        <v>65</v>
      </c>
      <c r="R37" t="s">
        <v>46</v>
      </c>
      <c r="V37" s="3" t="s">
        <v>141</v>
      </c>
      <c r="Z37" t="s">
        <v>53</v>
      </c>
    </row>
    <row r="38" spans="1:26" ht="12.75">
      <c r="A38" s="3">
        <v>1487</v>
      </c>
      <c r="C38" s="4">
        <v>37794</v>
      </c>
      <c r="D38" s="4"/>
      <c r="E38" s="3">
        <v>10000</v>
      </c>
      <c r="H38" t="s">
        <v>5</v>
      </c>
      <c r="I38" s="3">
        <v>200</v>
      </c>
      <c r="J38" s="3" t="s">
        <v>15</v>
      </c>
      <c r="L38" s="8">
        <v>-610</v>
      </c>
      <c r="N38" s="7" t="s">
        <v>56</v>
      </c>
      <c r="P38" s="3" t="s">
        <v>45</v>
      </c>
      <c r="Q38" s="3">
        <v>65</v>
      </c>
      <c r="R38" t="s">
        <v>46</v>
      </c>
      <c r="V38" s="3" t="s">
        <v>141</v>
      </c>
      <c r="Z38" t="s">
        <v>54</v>
      </c>
    </row>
    <row r="39" spans="1:26" ht="12.75">
      <c r="A39" s="3">
        <v>1488</v>
      </c>
      <c r="C39" s="4">
        <v>37794</v>
      </c>
      <c r="D39" s="4"/>
      <c r="E39" s="3">
        <v>10000</v>
      </c>
      <c r="H39" t="s">
        <v>5</v>
      </c>
      <c r="I39" s="3">
        <v>200</v>
      </c>
      <c r="J39" s="3" t="s">
        <v>15</v>
      </c>
      <c r="L39" s="8">
        <v>-610</v>
      </c>
      <c r="N39" s="7" t="s">
        <v>56</v>
      </c>
      <c r="P39" s="3" t="s">
        <v>45</v>
      </c>
      <c r="Q39" s="3">
        <v>65</v>
      </c>
      <c r="R39" t="s">
        <v>46</v>
      </c>
      <c r="V39" s="3" t="s">
        <v>141</v>
      </c>
      <c r="Z39" t="s">
        <v>55</v>
      </c>
    </row>
    <row r="40" spans="1:26" ht="12.75">
      <c r="A40" s="3">
        <v>1489</v>
      </c>
      <c r="C40" s="4">
        <v>37794</v>
      </c>
      <c r="D40" s="4"/>
      <c r="E40" s="3">
        <v>10000</v>
      </c>
      <c r="H40" t="s">
        <v>5</v>
      </c>
      <c r="I40" s="3">
        <v>200</v>
      </c>
      <c r="J40" s="3" t="s">
        <v>15</v>
      </c>
      <c r="L40" s="8">
        <v>400</v>
      </c>
      <c r="N40" s="7" t="s">
        <v>56</v>
      </c>
      <c r="P40" s="3" t="s">
        <v>45</v>
      </c>
      <c r="Q40" s="3">
        <v>66</v>
      </c>
      <c r="R40" t="s">
        <v>57</v>
      </c>
      <c r="V40" s="3" t="s">
        <v>141</v>
      </c>
      <c r="Z40" t="s">
        <v>58</v>
      </c>
    </row>
    <row r="41" spans="1:26" ht="12.75">
      <c r="A41" s="3">
        <v>1490</v>
      </c>
      <c r="C41" s="4">
        <v>37794</v>
      </c>
      <c r="D41" s="4"/>
      <c r="E41" s="3">
        <v>10000</v>
      </c>
      <c r="H41" t="s">
        <v>5</v>
      </c>
      <c r="I41" s="3">
        <v>200</v>
      </c>
      <c r="J41" s="3" t="s">
        <v>15</v>
      </c>
      <c r="L41" s="8">
        <v>400</v>
      </c>
      <c r="N41" s="7" t="s">
        <v>56</v>
      </c>
      <c r="P41" s="3" t="s">
        <v>45</v>
      </c>
      <c r="Q41" s="3">
        <v>66</v>
      </c>
      <c r="R41" t="s">
        <v>57</v>
      </c>
      <c r="V41" s="3" t="s">
        <v>141</v>
      </c>
      <c r="Z41" t="s">
        <v>47</v>
      </c>
    </row>
    <row r="42" spans="1:26" ht="12.75">
      <c r="A42" s="3">
        <v>1491</v>
      </c>
      <c r="C42" s="4">
        <v>37794</v>
      </c>
      <c r="D42" s="4"/>
      <c r="E42" s="3">
        <v>10000</v>
      </c>
      <c r="H42" t="s">
        <v>5</v>
      </c>
      <c r="I42" s="3">
        <v>200</v>
      </c>
      <c r="J42" s="3" t="s">
        <v>15</v>
      </c>
      <c r="L42" s="8">
        <v>400</v>
      </c>
      <c r="N42" s="7" t="s">
        <v>56</v>
      </c>
      <c r="P42" s="3" t="s">
        <v>45</v>
      </c>
      <c r="Q42" s="3">
        <v>66</v>
      </c>
      <c r="R42" t="s">
        <v>57</v>
      </c>
      <c r="V42" s="3" t="s">
        <v>141</v>
      </c>
      <c r="Z42" t="s">
        <v>48</v>
      </c>
    </row>
    <row r="43" spans="1:26" ht="12.75">
      <c r="A43" s="3">
        <v>1492</v>
      </c>
      <c r="C43" s="4">
        <v>37794</v>
      </c>
      <c r="D43" s="4"/>
      <c r="E43" s="3">
        <v>10000</v>
      </c>
      <c r="H43" t="s">
        <v>5</v>
      </c>
      <c r="I43" s="3">
        <v>200</v>
      </c>
      <c r="J43" s="3" t="s">
        <v>15</v>
      </c>
      <c r="L43" s="8">
        <v>400</v>
      </c>
      <c r="N43" s="7" t="s">
        <v>56</v>
      </c>
      <c r="P43" s="3" t="s">
        <v>45</v>
      </c>
      <c r="Q43" s="3">
        <v>66</v>
      </c>
      <c r="R43" t="s">
        <v>57</v>
      </c>
      <c r="V43" s="3" t="s">
        <v>141</v>
      </c>
      <c r="Z43" t="s">
        <v>49</v>
      </c>
    </row>
    <row r="44" spans="1:26" ht="12.75">
      <c r="A44" s="3">
        <v>1493</v>
      </c>
      <c r="C44" s="4">
        <v>37794</v>
      </c>
      <c r="D44" s="4"/>
      <c r="E44" s="3">
        <v>10000</v>
      </c>
      <c r="H44" t="s">
        <v>5</v>
      </c>
      <c r="I44" s="3">
        <v>200</v>
      </c>
      <c r="J44" s="3" t="s">
        <v>15</v>
      </c>
      <c r="L44" s="8">
        <v>400</v>
      </c>
      <c r="N44" s="7" t="s">
        <v>56</v>
      </c>
      <c r="P44" s="3" t="s">
        <v>45</v>
      </c>
      <c r="Q44" s="3">
        <v>66</v>
      </c>
      <c r="R44" t="s">
        <v>57</v>
      </c>
      <c r="V44" s="3" t="s">
        <v>141</v>
      </c>
      <c r="Z44" t="s">
        <v>50</v>
      </c>
    </row>
    <row r="45" spans="1:26" ht="12.75">
      <c r="A45" s="3">
        <v>1494</v>
      </c>
      <c r="C45" s="4">
        <v>37794</v>
      </c>
      <c r="D45" s="4"/>
      <c r="E45" s="3">
        <v>10000</v>
      </c>
      <c r="H45" t="s">
        <v>5</v>
      </c>
      <c r="I45" s="3">
        <v>200</v>
      </c>
      <c r="J45" s="3" t="s">
        <v>15</v>
      </c>
      <c r="L45" s="8">
        <v>400</v>
      </c>
      <c r="N45" s="7" t="s">
        <v>56</v>
      </c>
      <c r="P45" s="3" t="s">
        <v>45</v>
      </c>
      <c r="Q45" s="3">
        <v>66</v>
      </c>
      <c r="R45" t="s">
        <v>57</v>
      </c>
      <c r="V45" s="3" t="s">
        <v>141</v>
      </c>
      <c r="Z45" t="s">
        <v>51</v>
      </c>
    </row>
    <row r="46" spans="1:26" ht="12.75">
      <c r="A46" s="3">
        <v>1495</v>
      </c>
      <c r="C46" s="4">
        <v>37794</v>
      </c>
      <c r="D46" s="4"/>
      <c r="E46" s="3">
        <v>10000</v>
      </c>
      <c r="H46" t="s">
        <v>5</v>
      </c>
      <c r="I46" s="3">
        <v>200</v>
      </c>
      <c r="J46" s="3" t="s">
        <v>15</v>
      </c>
      <c r="L46" s="8">
        <v>400</v>
      </c>
      <c r="N46" s="7" t="s">
        <v>56</v>
      </c>
      <c r="P46" s="3" t="s">
        <v>45</v>
      </c>
      <c r="Q46" s="3">
        <v>66</v>
      </c>
      <c r="R46" t="s">
        <v>57</v>
      </c>
      <c r="V46" s="3" t="s">
        <v>141</v>
      </c>
      <c r="Z46" t="s">
        <v>52</v>
      </c>
    </row>
    <row r="47" spans="1:26" ht="12.75">
      <c r="A47" s="3">
        <v>1496</v>
      </c>
      <c r="C47" s="4">
        <v>37794</v>
      </c>
      <c r="D47" s="4"/>
      <c r="E47" s="3">
        <v>10000</v>
      </c>
      <c r="H47" t="s">
        <v>66</v>
      </c>
      <c r="I47" s="3">
        <v>200</v>
      </c>
      <c r="J47" s="3" t="s">
        <v>15</v>
      </c>
      <c r="L47" s="8">
        <v>400</v>
      </c>
      <c r="N47" s="7" t="s">
        <v>56</v>
      </c>
      <c r="P47" s="3" t="s">
        <v>45</v>
      </c>
      <c r="Q47" s="3">
        <v>66</v>
      </c>
      <c r="R47" t="s">
        <v>57</v>
      </c>
      <c r="V47" s="3" t="s">
        <v>141</v>
      </c>
      <c r="Z47" t="s">
        <v>53</v>
      </c>
    </row>
    <row r="48" spans="1:26" ht="12.75">
      <c r="A48" s="3">
        <v>1497</v>
      </c>
      <c r="C48" s="4">
        <v>37794</v>
      </c>
      <c r="D48" s="4"/>
      <c r="E48" s="3">
        <v>10000</v>
      </c>
      <c r="H48" t="s">
        <v>5</v>
      </c>
      <c r="I48" s="3">
        <v>200</v>
      </c>
      <c r="J48" s="3" t="s">
        <v>15</v>
      </c>
      <c r="L48" s="8">
        <v>400</v>
      </c>
      <c r="N48" s="7" t="s">
        <v>56</v>
      </c>
      <c r="P48" s="3" t="s">
        <v>45</v>
      </c>
      <c r="Q48" s="3">
        <v>66</v>
      </c>
      <c r="R48" t="s">
        <v>57</v>
      </c>
      <c r="V48" s="3" t="s">
        <v>141</v>
      </c>
      <c r="Z48" t="s">
        <v>54</v>
      </c>
    </row>
    <row r="49" spans="1:26" ht="12.75">
      <c r="A49" s="3">
        <v>1498</v>
      </c>
      <c r="C49" s="4">
        <v>37794</v>
      </c>
      <c r="D49" s="4"/>
      <c r="E49" s="3">
        <v>10000</v>
      </c>
      <c r="H49" t="s">
        <v>5</v>
      </c>
      <c r="I49" s="3">
        <v>200</v>
      </c>
      <c r="J49" s="3" t="s">
        <v>15</v>
      </c>
      <c r="L49" s="8">
        <v>400</v>
      </c>
      <c r="N49" s="7" t="s">
        <v>56</v>
      </c>
      <c r="P49" s="3" t="s">
        <v>45</v>
      </c>
      <c r="Q49" s="3">
        <v>66</v>
      </c>
      <c r="R49" t="s">
        <v>57</v>
      </c>
      <c r="V49" s="3" t="s">
        <v>141</v>
      </c>
      <c r="Z49" t="s">
        <v>55</v>
      </c>
    </row>
    <row r="50" spans="1:26" ht="12.75">
      <c r="A50" s="3">
        <v>1499</v>
      </c>
      <c r="C50" s="4">
        <v>37794</v>
      </c>
      <c r="D50" s="4"/>
      <c r="E50" s="3">
        <v>10000</v>
      </c>
      <c r="H50" t="s">
        <v>5</v>
      </c>
      <c r="I50" s="3">
        <v>200</v>
      </c>
      <c r="J50" s="3" t="s">
        <v>15</v>
      </c>
      <c r="L50" s="8">
        <v>0</v>
      </c>
      <c r="N50" s="7" t="s">
        <v>349</v>
      </c>
      <c r="P50" s="3" t="s">
        <v>45</v>
      </c>
      <c r="Q50" s="3">
        <v>68</v>
      </c>
      <c r="R50" t="s">
        <v>67</v>
      </c>
      <c r="V50" s="3" t="s">
        <v>141</v>
      </c>
      <c r="Z50" t="s">
        <v>58</v>
      </c>
    </row>
    <row r="51" spans="3:4" ht="12.75">
      <c r="C51" s="4"/>
      <c r="D51" s="4"/>
    </row>
    <row r="52" spans="1:26" ht="12.75">
      <c r="A52" s="3">
        <v>1501</v>
      </c>
      <c r="C52" s="4">
        <v>37794</v>
      </c>
      <c r="D52" s="4"/>
      <c r="E52" s="3">
        <v>10000</v>
      </c>
      <c r="H52" t="s">
        <v>5</v>
      </c>
      <c r="I52" s="3">
        <v>200</v>
      </c>
      <c r="J52" s="3" t="s">
        <v>15</v>
      </c>
      <c r="L52" s="8">
        <v>0</v>
      </c>
      <c r="N52" s="7">
        <v>99716</v>
      </c>
      <c r="P52" s="3" t="s">
        <v>45</v>
      </c>
      <c r="Q52" s="3">
        <v>69</v>
      </c>
      <c r="R52" t="s">
        <v>67</v>
      </c>
      <c r="V52" s="3" t="s">
        <v>141</v>
      </c>
      <c r="Z52" t="s">
        <v>58</v>
      </c>
    </row>
    <row r="53" spans="3:4" ht="12.75">
      <c r="C53" s="4"/>
      <c r="D53" s="4"/>
    </row>
    <row r="54" spans="1:26" ht="12.75">
      <c r="A54" s="3">
        <v>1516</v>
      </c>
      <c r="C54" s="4">
        <v>37794</v>
      </c>
      <c r="D54" s="4"/>
      <c r="E54" s="3">
        <v>10000</v>
      </c>
      <c r="H54" t="s">
        <v>5</v>
      </c>
      <c r="I54" s="3">
        <v>200</v>
      </c>
      <c r="J54" s="3" t="s">
        <v>15</v>
      </c>
      <c r="L54" s="8">
        <v>0</v>
      </c>
      <c r="N54" s="7">
        <v>99716</v>
      </c>
      <c r="P54" s="3" t="s">
        <v>45</v>
      </c>
      <c r="Q54" s="3">
        <v>71</v>
      </c>
      <c r="R54" t="s">
        <v>68</v>
      </c>
      <c r="V54" s="3" t="s">
        <v>141</v>
      </c>
      <c r="Z54" t="s">
        <v>47</v>
      </c>
    </row>
    <row r="55" spans="1:26" ht="12.75">
      <c r="A55" s="3">
        <v>1517</v>
      </c>
      <c r="C55" s="4">
        <v>37794</v>
      </c>
      <c r="D55" s="4"/>
      <c r="E55" s="3">
        <v>10000</v>
      </c>
      <c r="H55" t="s">
        <v>5</v>
      </c>
      <c r="I55" s="3">
        <v>200</v>
      </c>
      <c r="J55" s="3" t="s">
        <v>15</v>
      </c>
      <c r="L55" s="8">
        <v>0</v>
      </c>
      <c r="N55" s="7">
        <v>99716</v>
      </c>
      <c r="P55" s="3" t="s">
        <v>45</v>
      </c>
      <c r="Q55" s="3">
        <v>71</v>
      </c>
      <c r="R55" t="s">
        <v>68</v>
      </c>
      <c r="V55" s="3" t="s">
        <v>141</v>
      </c>
      <c r="Z55" t="s">
        <v>48</v>
      </c>
    </row>
    <row r="56" spans="1:26" ht="12.75">
      <c r="A56" s="3">
        <v>1518</v>
      </c>
      <c r="C56" s="4">
        <v>37794</v>
      </c>
      <c r="D56" s="4"/>
      <c r="E56" s="3">
        <v>10000</v>
      </c>
      <c r="H56" t="s">
        <v>5</v>
      </c>
      <c r="I56" s="3">
        <v>200</v>
      </c>
      <c r="J56" s="3" t="s">
        <v>15</v>
      </c>
      <c r="L56" s="8">
        <v>0</v>
      </c>
      <c r="N56" s="7">
        <v>99716</v>
      </c>
      <c r="P56" s="3" t="s">
        <v>45</v>
      </c>
      <c r="Q56" s="3">
        <v>71</v>
      </c>
      <c r="R56" t="s">
        <v>68</v>
      </c>
      <c r="V56" s="3" t="s">
        <v>141</v>
      </c>
      <c r="Z56" t="s">
        <v>49</v>
      </c>
    </row>
    <row r="57" spans="1:26" ht="12.75">
      <c r="A57" s="3">
        <v>1519</v>
      </c>
      <c r="C57" s="4">
        <v>37794</v>
      </c>
      <c r="D57" s="4"/>
      <c r="E57" s="3">
        <v>10000</v>
      </c>
      <c r="H57" t="s">
        <v>5</v>
      </c>
      <c r="I57" s="3">
        <v>200</v>
      </c>
      <c r="J57" s="3" t="s">
        <v>15</v>
      </c>
      <c r="L57" s="8">
        <v>0</v>
      </c>
      <c r="N57" s="7">
        <v>99716</v>
      </c>
      <c r="P57" s="3" t="s">
        <v>45</v>
      </c>
      <c r="Q57" s="3">
        <v>71</v>
      </c>
      <c r="R57" t="s">
        <v>68</v>
      </c>
      <c r="V57" s="3" t="s">
        <v>141</v>
      </c>
      <c r="Z57" t="s">
        <v>50</v>
      </c>
    </row>
    <row r="58" spans="1:26" ht="12.75">
      <c r="A58" s="3">
        <v>1520</v>
      </c>
      <c r="C58" s="4">
        <v>37794</v>
      </c>
      <c r="D58" s="4"/>
      <c r="E58" s="3">
        <v>10000</v>
      </c>
      <c r="H58" t="s">
        <v>5</v>
      </c>
      <c r="I58" s="3">
        <v>200</v>
      </c>
      <c r="J58" s="3" t="s">
        <v>15</v>
      </c>
      <c r="L58" s="8">
        <v>0</v>
      </c>
      <c r="N58" s="7">
        <v>99716</v>
      </c>
      <c r="P58" s="3" t="s">
        <v>45</v>
      </c>
      <c r="Q58" s="3">
        <v>71</v>
      </c>
      <c r="R58" t="s">
        <v>68</v>
      </c>
      <c r="V58" s="3" t="s">
        <v>141</v>
      </c>
      <c r="Z58" t="s">
        <v>51</v>
      </c>
    </row>
    <row r="59" spans="1:26" ht="12.75">
      <c r="A59" s="3">
        <v>1521</v>
      </c>
      <c r="C59" s="4">
        <v>37795</v>
      </c>
      <c r="D59" s="4"/>
      <c r="E59" s="3">
        <v>1000</v>
      </c>
      <c r="H59" t="s">
        <v>5</v>
      </c>
      <c r="I59" s="3">
        <v>200</v>
      </c>
      <c r="J59" s="3" t="s">
        <v>15</v>
      </c>
      <c r="L59" s="8">
        <v>0</v>
      </c>
      <c r="N59" s="7">
        <v>99588</v>
      </c>
      <c r="P59" s="3" t="s">
        <v>45</v>
      </c>
      <c r="Q59" s="3">
        <v>71</v>
      </c>
      <c r="R59" t="s">
        <v>68</v>
      </c>
      <c r="V59" s="3" t="s">
        <v>141</v>
      </c>
      <c r="Z59" t="s">
        <v>71</v>
      </c>
    </row>
    <row r="60" spans="1:26" ht="12.75">
      <c r="A60" s="3">
        <v>1522</v>
      </c>
      <c r="C60" s="4">
        <v>37795</v>
      </c>
      <c r="D60" s="4"/>
      <c r="N60" s="7">
        <v>99511</v>
      </c>
      <c r="P60" s="3" t="s">
        <v>72</v>
      </c>
      <c r="Q60" s="3">
        <v>71</v>
      </c>
      <c r="R60" t="s">
        <v>68</v>
      </c>
      <c r="V60" s="3" t="s">
        <v>141</v>
      </c>
      <c r="Z60" t="s">
        <v>73</v>
      </c>
    </row>
    <row r="61" spans="1:26" ht="12.75">
      <c r="A61" s="3">
        <v>1523</v>
      </c>
      <c r="C61" s="4">
        <v>37795</v>
      </c>
      <c r="D61" s="4"/>
      <c r="E61" s="3">
        <v>10000</v>
      </c>
      <c r="H61" t="s">
        <v>5</v>
      </c>
      <c r="I61" s="3">
        <v>200</v>
      </c>
      <c r="J61" s="3" t="s">
        <v>15</v>
      </c>
      <c r="L61" s="8">
        <v>0</v>
      </c>
      <c r="N61" s="7">
        <v>99511</v>
      </c>
      <c r="P61" s="3" t="s">
        <v>72</v>
      </c>
      <c r="Q61" s="3">
        <v>71</v>
      </c>
      <c r="R61" t="s">
        <v>74</v>
      </c>
      <c r="V61" s="3" t="s">
        <v>141</v>
      </c>
      <c r="Z61" t="s">
        <v>58</v>
      </c>
    </row>
    <row r="62" spans="1:26" ht="12.75">
      <c r="A62" s="3">
        <v>1524</v>
      </c>
      <c r="C62" s="4">
        <v>37795</v>
      </c>
      <c r="D62" s="4"/>
      <c r="E62" s="3">
        <v>10000</v>
      </c>
      <c r="H62" t="s">
        <v>5</v>
      </c>
      <c r="I62" s="3">
        <v>200</v>
      </c>
      <c r="J62" s="3" t="s">
        <v>15</v>
      </c>
      <c r="L62" s="8">
        <v>0</v>
      </c>
      <c r="N62" s="7">
        <v>99511</v>
      </c>
      <c r="P62" s="3" t="s">
        <v>72</v>
      </c>
      <c r="Q62" s="3">
        <v>71</v>
      </c>
      <c r="R62" t="s">
        <v>74</v>
      </c>
      <c r="V62" s="3" t="s">
        <v>141</v>
      </c>
      <c r="Z62" t="s">
        <v>47</v>
      </c>
    </row>
    <row r="63" spans="1:26" ht="12.75">
      <c r="A63" s="3">
        <v>1525</v>
      </c>
      <c r="C63" s="4">
        <v>37795</v>
      </c>
      <c r="D63" s="4"/>
      <c r="E63" s="3">
        <v>10000</v>
      </c>
      <c r="H63" t="s">
        <v>5</v>
      </c>
      <c r="I63" s="3">
        <v>200</v>
      </c>
      <c r="J63" s="3" t="s">
        <v>15</v>
      </c>
      <c r="L63" s="8">
        <v>0</v>
      </c>
      <c r="N63" s="7">
        <v>99511</v>
      </c>
      <c r="P63" s="3" t="s">
        <v>72</v>
      </c>
      <c r="Q63" s="3">
        <v>71</v>
      </c>
      <c r="R63" t="s">
        <v>74</v>
      </c>
      <c r="V63" s="3" t="s">
        <v>141</v>
      </c>
      <c r="Z63" t="s">
        <v>48</v>
      </c>
    </row>
    <row r="64" spans="1:26" ht="12.75">
      <c r="A64" s="3">
        <v>1526</v>
      </c>
      <c r="C64" s="4">
        <v>37795</v>
      </c>
      <c r="D64" s="4"/>
      <c r="E64" s="3">
        <v>10000</v>
      </c>
      <c r="H64" t="s">
        <v>5</v>
      </c>
      <c r="I64" s="3">
        <v>200</v>
      </c>
      <c r="J64" s="3" t="s">
        <v>15</v>
      </c>
      <c r="L64" s="8">
        <v>0</v>
      </c>
      <c r="N64" s="7">
        <v>99511</v>
      </c>
      <c r="P64" s="3" t="s">
        <v>72</v>
      </c>
      <c r="Q64" s="3">
        <v>71</v>
      </c>
      <c r="R64" t="s">
        <v>74</v>
      </c>
      <c r="V64" s="3" t="s">
        <v>141</v>
      </c>
      <c r="Z64" t="s">
        <v>49</v>
      </c>
    </row>
    <row r="65" spans="1:26" ht="12.75">
      <c r="A65" s="3">
        <v>1527</v>
      </c>
      <c r="C65" s="4">
        <v>37795</v>
      </c>
      <c r="D65" s="4"/>
      <c r="E65" s="3">
        <v>10000</v>
      </c>
      <c r="H65" t="s">
        <v>5</v>
      </c>
      <c r="I65" s="3">
        <v>200</v>
      </c>
      <c r="J65" s="3" t="s">
        <v>15</v>
      </c>
      <c r="L65" s="8">
        <v>0</v>
      </c>
      <c r="N65" s="7">
        <v>99511</v>
      </c>
      <c r="P65" s="3" t="s">
        <v>72</v>
      </c>
      <c r="Q65" s="3">
        <v>71</v>
      </c>
      <c r="R65" t="s">
        <v>74</v>
      </c>
      <c r="V65" s="3" t="s">
        <v>141</v>
      </c>
      <c r="Z65" t="s">
        <v>50</v>
      </c>
    </row>
    <row r="66" spans="1:26" ht="12.75">
      <c r="A66" s="3">
        <v>1528</v>
      </c>
      <c r="C66" s="4">
        <v>37795</v>
      </c>
      <c r="D66" s="4"/>
      <c r="E66" s="3">
        <v>10000</v>
      </c>
      <c r="H66" t="s">
        <v>5</v>
      </c>
      <c r="I66" s="3">
        <v>200</v>
      </c>
      <c r="J66" s="3" t="s">
        <v>15</v>
      </c>
      <c r="L66" s="8">
        <v>0</v>
      </c>
      <c r="N66" s="7">
        <v>99511</v>
      </c>
      <c r="P66" s="3" t="s">
        <v>72</v>
      </c>
      <c r="Q66" s="3">
        <v>71</v>
      </c>
      <c r="R66" t="s">
        <v>74</v>
      </c>
      <c r="V66" s="3" t="s">
        <v>141</v>
      </c>
      <c r="Z66" t="s">
        <v>51</v>
      </c>
    </row>
    <row r="67" spans="1:26" ht="12.75">
      <c r="A67" s="3">
        <v>1529</v>
      </c>
      <c r="C67" s="4">
        <v>37795</v>
      </c>
      <c r="D67" s="4"/>
      <c r="E67" s="3">
        <v>10000</v>
      </c>
      <c r="H67" t="s">
        <v>5</v>
      </c>
      <c r="I67" s="3">
        <v>200</v>
      </c>
      <c r="J67" s="3" t="s">
        <v>15</v>
      </c>
      <c r="L67" s="8">
        <v>0</v>
      </c>
      <c r="N67" s="7">
        <v>99511</v>
      </c>
      <c r="P67" s="3" t="s">
        <v>72</v>
      </c>
      <c r="Q67" s="3">
        <v>71</v>
      </c>
      <c r="R67" t="s">
        <v>74</v>
      </c>
      <c r="V67" s="3" t="s">
        <v>141</v>
      </c>
      <c r="Z67" t="s">
        <v>52</v>
      </c>
    </row>
    <row r="68" spans="1:26" ht="12.75">
      <c r="A68" s="3">
        <v>1530</v>
      </c>
      <c r="C68" s="4">
        <v>37795</v>
      </c>
      <c r="D68" s="4"/>
      <c r="E68" s="3">
        <v>10000</v>
      </c>
      <c r="H68" t="s">
        <v>5</v>
      </c>
      <c r="I68" s="3">
        <v>200</v>
      </c>
      <c r="J68" s="3" t="s">
        <v>15</v>
      </c>
      <c r="L68" s="8">
        <v>0</v>
      </c>
      <c r="N68" s="7">
        <v>99511</v>
      </c>
      <c r="P68" s="3" t="s">
        <v>72</v>
      </c>
      <c r="Q68" s="3">
        <v>71</v>
      </c>
      <c r="R68" t="s">
        <v>74</v>
      </c>
      <c r="V68" s="3" t="s">
        <v>141</v>
      </c>
      <c r="Z68" t="s">
        <v>53</v>
      </c>
    </row>
    <row r="69" spans="1:26" ht="12.75">
      <c r="A69" s="3">
        <v>1531</v>
      </c>
      <c r="C69" s="4">
        <v>37795</v>
      </c>
      <c r="D69" s="4"/>
      <c r="E69" s="3">
        <v>10000</v>
      </c>
      <c r="H69" t="s">
        <v>5</v>
      </c>
      <c r="I69" s="3">
        <v>200</v>
      </c>
      <c r="J69" s="3" t="s">
        <v>15</v>
      </c>
      <c r="L69" s="8">
        <v>0</v>
      </c>
      <c r="N69" s="7">
        <v>99511</v>
      </c>
      <c r="P69" s="3" t="s">
        <v>72</v>
      </c>
      <c r="Q69" s="3">
        <v>71</v>
      </c>
      <c r="R69" t="s">
        <v>74</v>
      </c>
      <c r="V69" s="3" t="s">
        <v>141</v>
      </c>
      <c r="Z69" t="s">
        <v>54</v>
      </c>
    </row>
    <row r="70" spans="1:26" ht="12.75">
      <c r="A70" s="3">
        <v>1532</v>
      </c>
      <c r="C70" s="4">
        <v>37795</v>
      </c>
      <c r="D70" s="4"/>
      <c r="E70" s="3">
        <v>10000</v>
      </c>
      <c r="H70" t="s">
        <v>5</v>
      </c>
      <c r="I70" s="3">
        <v>200</v>
      </c>
      <c r="J70" s="3" t="s">
        <v>15</v>
      </c>
      <c r="L70" s="8">
        <v>0</v>
      </c>
      <c r="N70" s="7">
        <v>99511</v>
      </c>
      <c r="P70" s="3" t="s">
        <v>72</v>
      </c>
      <c r="Q70" s="3">
        <v>71</v>
      </c>
      <c r="R70" t="s">
        <v>74</v>
      </c>
      <c r="V70" s="3" t="s">
        <v>141</v>
      </c>
      <c r="Z70" t="s">
        <v>55</v>
      </c>
    </row>
    <row r="72" spans="1:26" ht="12.75">
      <c r="A72" s="3">
        <v>1535</v>
      </c>
      <c r="C72" s="4">
        <v>37795</v>
      </c>
      <c r="D72" s="4"/>
      <c r="E72" s="3">
        <v>1000</v>
      </c>
      <c r="H72" t="s">
        <v>5</v>
      </c>
      <c r="I72" s="3">
        <v>200</v>
      </c>
      <c r="J72" s="3" t="s">
        <v>15</v>
      </c>
      <c r="L72" s="8">
        <v>-500</v>
      </c>
      <c r="N72" s="7" t="s">
        <v>348</v>
      </c>
      <c r="P72" s="3" t="s">
        <v>72</v>
      </c>
      <c r="Q72" s="3">
        <v>73</v>
      </c>
      <c r="R72" t="s">
        <v>76</v>
      </c>
      <c r="V72" s="3" t="s">
        <v>141</v>
      </c>
      <c r="Z72" t="s">
        <v>77</v>
      </c>
    </row>
    <row r="73" spans="1:26" ht="12.75">
      <c r="A73" s="3">
        <v>1536</v>
      </c>
      <c r="C73" s="4">
        <v>37795</v>
      </c>
      <c r="D73" s="4"/>
      <c r="E73" s="3">
        <v>10000</v>
      </c>
      <c r="H73" t="s">
        <v>5</v>
      </c>
      <c r="I73" s="3">
        <v>200</v>
      </c>
      <c r="J73" s="3" t="s">
        <v>15</v>
      </c>
      <c r="L73" s="8">
        <v>-500</v>
      </c>
      <c r="N73" s="7" t="s">
        <v>348</v>
      </c>
      <c r="P73" s="3" t="s">
        <v>72</v>
      </c>
      <c r="Q73" s="3">
        <v>73</v>
      </c>
      <c r="R73" t="s">
        <v>76</v>
      </c>
      <c r="V73" s="3" t="s">
        <v>141</v>
      </c>
      <c r="Z73" t="s">
        <v>77</v>
      </c>
    </row>
    <row r="74" spans="1:26" ht="12.75">
      <c r="A74" s="3">
        <v>1537</v>
      </c>
      <c r="C74" s="4">
        <v>37795</v>
      </c>
      <c r="D74" s="4"/>
      <c r="E74" s="3">
        <v>10000</v>
      </c>
      <c r="H74" t="s">
        <v>5</v>
      </c>
      <c r="I74" s="3">
        <v>200</v>
      </c>
      <c r="J74" s="3" t="s">
        <v>15</v>
      </c>
      <c r="L74" s="8">
        <v>-500</v>
      </c>
      <c r="N74" s="7" t="s">
        <v>348</v>
      </c>
      <c r="P74" s="3" t="s">
        <v>72</v>
      </c>
      <c r="Q74" s="3">
        <v>73</v>
      </c>
      <c r="R74" t="s">
        <v>76</v>
      </c>
      <c r="V74" s="3" t="s">
        <v>141</v>
      </c>
      <c r="Z74" t="s">
        <v>58</v>
      </c>
    </row>
    <row r="75" spans="1:26" ht="12.75">
      <c r="A75" s="3">
        <v>1538</v>
      </c>
      <c r="C75" s="4">
        <v>37795</v>
      </c>
      <c r="D75" s="4"/>
      <c r="E75" s="3">
        <v>10000</v>
      </c>
      <c r="H75" t="s">
        <v>5</v>
      </c>
      <c r="I75" s="3">
        <v>200</v>
      </c>
      <c r="J75" s="3" t="s">
        <v>15</v>
      </c>
      <c r="L75" s="8">
        <v>-500</v>
      </c>
      <c r="N75" s="7" t="s">
        <v>348</v>
      </c>
      <c r="P75" s="3" t="s">
        <v>72</v>
      </c>
      <c r="Q75" s="3">
        <v>76</v>
      </c>
      <c r="R75" t="s">
        <v>76</v>
      </c>
      <c r="V75" s="3" t="s">
        <v>141</v>
      </c>
      <c r="Z75" t="s">
        <v>47</v>
      </c>
    </row>
    <row r="76" spans="1:26" ht="12.75">
      <c r="A76" s="3">
        <v>1539</v>
      </c>
      <c r="C76" s="4">
        <v>37795</v>
      </c>
      <c r="D76" s="4"/>
      <c r="E76" s="3">
        <v>10000</v>
      </c>
      <c r="H76" t="s">
        <v>5</v>
      </c>
      <c r="I76" s="3">
        <v>200</v>
      </c>
      <c r="J76" s="3" t="s">
        <v>15</v>
      </c>
      <c r="L76" s="8">
        <v>-500</v>
      </c>
      <c r="N76" s="7" t="s">
        <v>348</v>
      </c>
      <c r="P76" s="3" t="s">
        <v>72</v>
      </c>
      <c r="Q76" s="3">
        <v>76</v>
      </c>
      <c r="R76" t="s">
        <v>76</v>
      </c>
      <c r="V76" s="3" t="s">
        <v>141</v>
      </c>
      <c r="Z76" t="s">
        <v>48</v>
      </c>
    </row>
    <row r="77" spans="1:26" ht="12.75">
      <c r="A77" s="3">
        <v>1540</v>
      </c>
      <c r="C77" s="4">
        <v>37795</v>
      </c>
      <c r="D77" s="4"/>
      <c r="E77" s="3">
        <v>10000</v>
      </c>
      <c r="H77" t="s">
        <v>5</v>
      </c>
      <c r="I77" s="3">
        <v>200</v>
      </c>
      <c r="J77" s="3" t="s">
        <v>15</v>
      </c>
      <c r="L77" s="8">
        <v>-500</v>
      </c>
      <c r="N77" s="7" t="s">
        <v>348</v>
      </c>
      <c r="P77" s="3" t="s">
        <v>72</v>
      </c>
      <c r="Q77" s="3">
        <v>76</v>
      </c>
      <c r="R77" t="s">
        <v>76</v>
      </c>
      <c r="V77" s="3" t="s">
        <v>141</v>
      </c>
      <c r="Z77" t="s">
        <v>49</v>
      </c>
    </row>
    <row r="78" spans="1:26" ht="12.75">
      <c r="A78" s="3">
        <v>1541</v>
      </c>
      <c r="C78" s="4">
        <v>37795</v>
      </c>
      <c r="D78" s="4"/>
      <c r="E78" s="3">
        <v>10000</v>
      </c>
      <c r="H78" t="s">
        <v>5</v>
      </c>
      <c r="I78" s="3">
        <v>200</v>
      </c>
      <c r="J78" s="3" t="s">
        <v>15</v>
      </c>
      <c r="L78" s="8">
        <v>-500</v>
      </c>
      <c r="N78" s="7" t="s">
        <v>348</v>
      </c>
      <c r="P78" s="3" t="s">
        <v>72</v>
      </c>
      <c r="Q78" s="3">
        <v>76</v>
      </c>
      <c r="R78" t="s">
        <v>76</v>
      </c>
      <c r="V78" s="3" t="s">
        <v>141</v>
      </c>
      <c r="Z78" t="s">
        <v>50</v>
      </c>
    </row>
    <row r="79" spans="1:26" ht="12.75">
      <c r="A79" s="3">
        <v>1542</v>
      </c>
      <c r="C79" s="4">
        <v>37795</v>
      </c>
      <c r="D79" s="4"/>
      <c r="E79" s="3">
        <v>10000</v>
      </c>
      <c r="H79" t="s">
        <v>5</v>
      </c>
      <c r="I79" s="3">
        <v>200</v>
      </c>
      <c r="J79" s="3" t="s">
        <v>15</v>
      </c>
      <c r="L79" s="8">
        <v>-500</v>
      </c>
      <c r="N79" s="7" t="s">
        <v>348</v>
      </c>
      <c r="P79" s="3" t="s">
        <v>72</v>
      </c>
      <c r="Q79" s="3">
        <v>76</v>
      </c>
      <c r="R79" t="s">
        <v>76</v>
      </c>
      <c r="V79" s="3" t="s">
        <v>141</v>
      </c>
      <c r="Z79" t="s">
        <v>51</v>
      </c>
    </row>
    <row r="80" spans="1:26" ht="12.75">
      <c r="A80" s="3">
        <v>1543</v>
      </c>
      <c r="C80" s="4">
        <v>37795</v>
      </c>
      <c r="D80" s="4"/>
      <c r="E80" s="3">
        <v>10000</v>
      </c>
      <c r="H80" t="s">
        <v>5</v>
      </c>
      <c r="I80" s="3">
        <v>200</v>
      </c>
      <c r="J80" s="3" t="s">
        <v>15</v>
      </c>
      <c r="L80" s="8">
        <v>-500</v>
      </c>
      <c r="N80" s="7" t="s">
        <v>348</v>
      </c>
      <c r="P80" s="3" t="s">
        <v>72</v>
      </c>
      <c r="Q80" s="3">
        <v>76</v>
      </c>
      <c r="R80" t="s">
        <v>76</v>
      </c>
      <c r="V80" s="3" t="s">
        <v>141</v>
      </c>
      <c r="Z80" t="s">
        <v>52</v>
      </c>
    </row>
    <row r="81" spans="1:26" ht="12.75">
      <c r="A81" s="3">
        <v>1544</v>
      </c>
      <c r="C81" s="4">
        <v>37795</v>
      </c>
      <c r="D81" s="4"/>
      <c r="E81" s="3">
        <v>10000</v>
      </c>
      <c r="H81" t="s">
        <v>5</v>
      </c>
      <c r="I81" s="3">
        <v>200</v>
      </c>
      <c r="J81" s="3" t="s">
        <v>15</v>
      </c>
      <c r="L81" s="8">
        <v>-500</v>
      </c>
      <c r="N81" s="7" t="s">
        <v>348</v>
      </c>
      <c r="P81" s="3" t="s">
        <v>72</v>
      </c>
      <c r="Q81" s="3">
        <v>76</v>
      </c>
      <c r="R81" t="s">
        <v>76</v>
      </c>
      <c r="V81" s="3" t="s">
        <v>141</v>
      </c>
      <c r="Z81" t="s">
        <v>53</v>
      </c>
    </row>
    <row r="82" spans="1:26" ht="12.75">
      <c r="A82" s="3">
        <v>1545</v>
      </c>
      <c r="C82" s="4">
        <v>37795</v>
      </c>
      <c r="D82" s="4"/>
      <c r="E82" s="3">
        <v>10000</v>
      </c>
      <c r="H82" t="s">
        <v>5</v>
      </c>
      <c r="I82" s="3">
        <v>200</v>
      </c>
      <c r="J82" s="3" t="s">
        <v>15</v>
      </c>
      <c r="L82" s="8">
        <v>-500</v>
      </c>
      <c r="N82" s="7" t="s">
        <v>348</v>
      </c>
      <c r="P82" s="3" t="s">
        <v>72</v>
      </c>
      <c r="Q82" s="3">
        <v>76</v>
      </c>
      <c r="R82" t="s">
        <v>76</v>
      </c>
      <c r="V82" s="3" t="s">
        <v>141</v>
      </c>
      <c r="Z82" t="s">
        <v>54</v>
      </c>
    </row>
    <row r="83" spans="1:26" ht="12.75">
      <c r="A83" s="3">
        <v>1546</v>
      </c>
      <c r="C83" s="4">
        <v>37795</v>
      </c>
      <c r="D83" s="4"/>
      <c r="E83" s="3">
        <v>10000</v>
      </c>
      <c r="H83" t="s">
        <v>5</v>
      </c>
      <c r="I83" s="3">
        <v>200</v>
      </c>
      <c r="J83" s="3" t="s">
        <v>15</v>
      </c>
      <c r="L83" s="8">
        <v>-500</v>
      </c>
      <c r="N83" s="7" t="s">
        <v>348</v>
      </c>
      <c r="P83" s="3" t="s">
        <v>72</v>
      </c>
      <c r="Q83" s="3">
        <v>76</v>
      </c>
      <c r="R83" t="s">
        <v>76</v>
      </c>
      <c r="V83" s="3" t="s">
        <v>141</v>
      </c>
      <c r="Z83" t="s">
        <v>55</v>
      </c>
    </row>
    <row r="84" spans="1:26" ht="12.75">
      <c r="A84" s="3">
        <v>1547</v>
      </c>
      <c r="C84" s="4">
        <v>37795</v>
      </c>
      <c r="D84" s="4"/>
      <c r="E84" s="3">
        <v>1000</v>
      </c>
      <c r="G84" s="3" t="s">
        <v>42</v>
      </c>
      <c r="H84" t="s">
        <v>5</v>
      </c>
      <c r="I84" s="3">
        <v>200</v>
      </c>
      <c r="J84" s="3" t="s">
        <v>15</v>
      </c>
      <c r="L84" s="8">
        <v>-610</v>
      </c>
      <c r="N84" s="7" t="s">
        <v>348</v>
      </c>
      <c r="P84" s="3" t="s">
        <v>72</v>
      </c>
      <c r="Q84" s="3">
        <v>77</v>
      </c>
      <c r="R84" t="s">
        <v>79</v>
      </c>
      <c r="V84" s="3" t="s">
        <v>141</v>
      </c>
      <c r="Z84" t="s">
        <v>80</v>
      </c>
    </row>
    <row r="86" spans="1:26" ht="12.75">
      <c r="A86" s="3">
        <v>1549</v>
      </c>
      <c r="B86" s="3">
        <v>1568</v>
      </c>
      <c r="C86" s="4">
        <v>37795</v>
      </c>
      <c r="D86" s="3">
        <v>2500</v>
      </c>
      <c r="E86" s="3">
        <f>D86*(B86-A86+1)</f>
        <v>50000</v>
      </c>
      <c r="G86" s="3" t="s">
        <v>88</v>
      </c>
      <c r="H86" t="s">
        <v>5</v>
      </c>
      <c r="I86" s="3">
        <v>200</v>
      </c>
      <c r="J86" s="3" t="s">
        <v>15</v>
      </c>
      <c r="L86" s="8" t="s">
        <v>84</v>
      </c>
      <c r="N86" s="7" t="s">
        <v>348</v>
      </c>
      <c r="P86" s="3" t="s">
        <v>85</v>
      </c>
      <c r="Q86" s="3">
        <v>81</v>
      </c>
      <c r="R86" t="s">
        <v>86</v>
      </c>
      <c r="V86" s="3" t="s">
        <v>141</v>
      </c>
      <c r="Z86" t="s">
        <v>87</v>
      </c>
    </row>
    <row r="87" ht="12.75">
      <c r="C87" s="4"/>
    </row>
    <row r="88" spans="1:26" ht="12.75">
      <c r="A88" s="3">
        <v>1571</v>
      </c>
      <c r="B88">
        <v>1584</v>
      </c>
      <c r="C88" s="4">
        <v>37795</v>
      </c>
      <c r="D88" s="3">
        <v>2500</v>
      </c>
      <c r="E88" s="3">
        <f>D88*(B88-A88+1)</f>
        <v>35000</v>
      </c>
      <c r="G88" s="3" t="s">
        <v>88</v>
      </c>
      <c r="H88" t="s">
        <v>89</v>
      </c>
      <c r="I88" s="3">
        <v>200</v>
      </c>
      <c r="J88" s="3" t="s">
        <v>90</v>
      </c>
      <c r="K88" s="8" t="s">
        <v>122</v>
      </c>
      <c r="L88" s="8" t="s">
        <v>84</v>
      </c>
      <c r="N88" s="7" t="s">
        <v>348</v>
      </c>
      <c r="P88" s="3" t="s">
        <v>36</v>
      </c>
      <c r="Q88" s="3">
        <v>84</v>
      </c>
      <c r="R88" t="s">
        <v>86</v>
      </c>
      <c r="V88" s="3" t="s">
        <v>141</v>
      </c>
      <c r="Z88" t="s">
        <v>91</v>
      </c>
    </row>
    <row r="89" spans="1:26" ht="12.75">
      <c r="A89" s="3">
        <v>1585</v>
      </c>
      <c r="B89">
        <v>1592</v>
      </c>
      <c r="C89" s="4">
        <v>37795</v>
      </c>
      <c r="D89" s="3">
        <v>2500</v>
      </c>
      <c r="E89" s="3">
        <f>D89*(B89-A89+1)</f>
        <v>20000</v>
      </c>
      <c r="G89" s="3" t="s">
        <v>88</v>
      </c>
      <c r="H89" t="s">
        <v>89</v>
      </c>
      <c r="I89" s="3">
        <v>200</v>
      </c>
      <c r="J89" s="3" t="s">
        <v>90</v>
      </c>
      <c r="K89" s="8" t="s">
        <v>122</v>
      </c>
      <c r="L89" s="8" t="s">
        <v>84</v>
      </c>
      <c r="N89" s="7" t="s">
        <v>348</v>
      </c>
      <c r="P89" s="3" t="s">
        <v>36</v>
      </c>
      <c r="Q89" s="3">
        <v>84</v>
      </c>
      <c r="R89" t="s">
        <v>86</v>
      </c>
      <c r="V89" s="3" t="s">
        <v>141</v>
      </c>
      <c r="Z89" t="s">
        <v>87</v>
      </c>
    </row>
    <row r="90" spans="1:2" ht="12.75">
      <c r="A90"/>
      <c r="B90"/>
    </row>
    <row r="91" spans="1:26" ht="12.75">
      <c r="A91" s="3">
        <v>1652</v>
      </c>
      <c r="B91">
        <v>1656</v>
      </c>
      <c r="C91" s="4">
        <v>37796</v>
      </c>
      <c r="G91" s="3" t="s">
        <v>88</v>
      </c>
      <c r="H91" t="s">
        <v>89</v>
      </c>
      <c r="I91" s="3">
        <v>200</v>
      </c>
      <c r="J91" s="3" t="s">
        <v>90</v>
      </c>
      <c r="K91" s="8">
        <v>-29.6</v>
      </c>
      <c r="L91" s="8" t="s">
        <v>84</v>
      </c>
      <c r="P91" s="3" t="s">
        <v>92</v>
      </c>
      <c r="Q91" s="3">
        <v>86</v>
      </c>
      <c r="R91" t="s">
        <v>93</v>
      </c>
      <c r="V91" s="3" t="s">
        <v>141</v>
      </c>
      <c r="Z91" t="s">
        <v>94</v>
      </c>
    </row>
    <row r="92" spans="1:22" ht="12.75">
      <c r="A92"/>
      <c r="B92"/>
      <c r="F92" s="3" t="s">
        <v>138</v>
      </c>
      <c r="V92" s="3" t="s">
        <v>141</v>
      </c>
    </row>
    <row r="93" spans="1:26" ht="12.75">
      <c r="A93" s="3">
        <v>1659</v>
      </c>
      <c r="B93" s="3">
        <v>1692</v>
      </c>
      <c r="C93" s="4">
        <v>37796</v>
      </c>
      <c r="G93" s="3" t="s">
        <v>88</v>
      </c>
      <c r="H93" t="s">
        <v>89</v>
      </c>
      <c r="I93" s="3">
        <v>200</v>
      </c>
      <c r="J93" s="3" t="s">
        <v>90</v>
      </c>
      <c r="K93" s="8">
        <v>-29.5</v>
      </c>
      <c r="L93" s="8" t="s">
        <v>84</v>
      </c>
      <c r="P93" s="3" t="s">
        <v>92</v>
      </c>
      <c r="Q93" s="3">
        <v>87</v>
      </c>
      <c r="R93" t="s">
        <v>95</v>
      </c>
      <c r="V93" s="3" t="s">
        <v>141</v>
      </c>
      <c r="Z93" t="s">
        <v>96</v>
      </c>
    </row>
    <row r="95" spans="1:22" ht="12.75">
      <c r="A95" s="3">
        <v>1693</v>
      </c>
      <c r="C95" s="4">
        <v>37796</v>
      </c>
      <c r="G95" s="3" t="s">
        <v>88</v>
      </c>
      <c r="H95" t="s">
        <v>5</v>
      </c>
      <c r="I95" s="3">
        <v>200</v>
      </c>
      <c r="J95" s="3" t="s">
        <v>6</v>
      </c>
      <c r="R95" t="s">
        <v>97</v>
      </c>
      <c r="V95" s="3" t="s">
        <v>141</v>
      </c>
    </row>
    <row r="97" spans="1:23" ht="12.75">
      <c r="A97" s="3">
        <v>1695</v>
      </c>
      <c r="B97" s="3">
        <v>1714</v>
      </c>
      <c r="C97" s="4">
        <v>37796</v>
      </c>
      <c r="D97" s="3">
        <v>12000</v>
      </c>
      <c r="E97" s="3">
        <f>D97*(B97-A97+1)</f>
        <v>240000</v>
      </c>
      <c r="G97" s="3" t="s">
        <v>88</v>
      </c>
      <c r="H97" t="s">
        <v>5</v>
      </c>
      <c r="I97" s="3">
        <v>200</v>
      </c>
      <c r="J97" s="3" t="s">
        <v>6</v>
      </c>
      <c r="L97" s="8" t="s">
        <v>84</v>
      </c>
      <c r="P97" s="3" t="s">
        <v>98</v>
      </c>
      <c r="Q97" s="3">
        <v>89</v>
      </c>
      <c r="R97" t="s">
        <v>97</v>
      </c>
      <c r="V97" s="3" t="s">
        <v>141</v>
      </c>
      <c r="W97" t="s">
        <v>103</v>
      </c>
    </row>
    <row r="98" spans="1:26" ht="12.75">
      <c r="A98" s="3">
        <v>1715</v>
      </c>
      <c r="B98" s="3">
        <v>1722</v>
      </c>
      <c r="C98" s="4">
        <v>37796</v>
      </c>
      <c r="D98" s="3">
        <v>12000</v>
      </c>
      <c r="E98" s="3">
        <f>D98*(B98-A98+1)</f>
        <v>96000</v>
      </c>
      <c r="G98" s="3" t="s">
        <v>42</v>
      </c>
      <c r="H98" t="s">
        <v>5</v>
      </c>
      <c r="I98" s="3">
        <v>200</v>
      </c>
      <c r="J98" s="3" t="s">
        <v>6</v>
      </c>
      <c r="L98" s="8" t="s">
        <v>99</v>
      </c>
      <c r="P98" s="3" t="s">
        <v>100</v>
      </c>
      <c r="Q98" s="3">
        <v>92</v>
      </c>
      <c r="R98" t="s">
        <v>101</v>
      </c>
      <c r="V98" s="3" t="s">
        <v>141</v>
      </c>
      <c r="W98" t="s">
        <v>103</v>
      </c>
      <c r="Z98" t="s">
        <v>104</v>
      </c>
    </row>
    <row r="100" spans="1:26" ht="12.75">
      <c r="A100" s="3">
        <v>1744</v>
      </c>
      <c r="C100" s="4">
        <v>37796</v>
      </c>
      <c r="E100" s="3">
        <v>5000</v>
      </c>
      <c r="G100" s="3" t="s">
        <v>42</v>
      </c>
      <c r="H100" t="s">
        <v>5</v>
      </c>
      <c r="I100" s="3">
        <v>200</v>
      </c>
      <c r="J100" s="3" t="s">
        <v>6</v>
      </c>
      <c r="L100" s="8" t="s">
        <v>99</v>
      </c>
      <c r="P100" s="3" t="s">
        <v>100</v>
      </c>
      <c r="Q100" s="3">
        <v>94</v>
      </c>
      <c r="R100" t="s">
        <v>101</v>
      </c>
      <c r="V100" s="3" t="s">
        <v>141</v>
      </c>
      <c r="W100" t="s">
        <v>103</v>
      </c>
      <c r="Z100" t="s">
        <v>105</v>
      </c>
    </row>
    <row r="101" spans="1:26" ht="12.75">
      <c r="A101" s="3">
        <v>1745</v>
      </c>
      <c r="C101" s="4">
        <v>37796</v>
      </c>
      <c r="E101" s="3">
        <v>5000</v>
      </c>
      <c r="G101" s="3" t="s">
        <v>42</v>
      </c>
      <c r="H101" t="s">
        <v>5</v>
      </c>
      <c r="I101" s="3">
        <v>200</v>
      </c>
      <c r="J101" s="3" t="s">
        <v>6</v>
      </c>
      <c r="L101" s="8" t="s">
        <v>99</v>
      </c>
      <c r="P101" s="3" t="s">
        <v>100</v>
      </c>
      <c r="Q101" s="3">
        <v>94</v>
      </c>
      <c r="R101" t="s">
        <v>106</v>
      </c>
      <c r="V101" s="3" t="s">
        <v>141</v>
      </c>
      <c r="W101" t="s">
        <v>103</v>
      </c>
      <c r="Z101" t="s">
        <v>107</v>
      </c>
    </row>
    <row r="102" spans="1:23" ht="12.75">
      <c r="A102" s="3">
        <v>1746</v>
      </c>
      <c r="C102" s="4">
        <v>37796</v>
      </c>
      <c r="E102" s="3">
        <v>5000</v>
      </c>
      <c r="G102" s="3" t="s">
        <v>109</v>
      </c>
      <c r="H102" t="s">
        <v>5</v>
      </c>
      <c r="I102" s="3">
        <v>200</v>
      </c>
      <c r="J102" s="3" t="s">
        <v>6</v>
      </c>
      <c r="L102" s="8" t="s">
        <v>108</v>
      </c>
      <c r="P102" s="3" t="s">
        <v>100</v>
      </c>
      <c r="Q102" s="3">
        <v>94</v>
      </c>
      <c r="R102" t="s">
        <v>106</v>
      </c>
      <c r="V102" s="3" t="s">
        <v>141</v>
      </c>
      <c r="W102" t="s">
        <v>103</v>
      </c>
    </row>
    <row r="103" spans="1:23" ht="12.75">
      <c r="A103" s="3">
        <v>1747</v>
      </c>
      <c r="C103" s="4">
        <v>37796</v>
      </c>
      <c r="E103" s="3">
        <v>5000</v>
      </c>
      <c r="G103" s="3" t="s">
        <v>88</v>
      </c>
      <c r="H103" t="s">
        <v>5</v>
      </c>
      <c r="I103" s="3">
        <v>200</v>
      </c>
      <c r="J103" s="3" t="s">
        <v>6</v>
      </c>
      <c r="L103" s="8" t="s">
        <v>84</v>
      </c>
      <c r="P103" s="3" t="s">
        <v>100</v>
      </c>
      <c r="Q103" s="3">
        <v>94</v>
      </c>
      <c r="R103" t="s">
        <v>106</v>
      </c>
      <c r="V103" s="3" t="s">
        <v>141</v>
      </c>
      <c r="W103" t="s">
        <v>103</v>
      </c>
    </row>
    <row r="104" spans="1:23" ht="12.75">
      <c r="A104" s="3">
        <v>1748</v>
      </c>
      <c r="C104" s="4">
        <v>37796</v>
      </c>
      <c r="G104" s="3" t="s">
        <v>42</v>
      </c>
      <c r="H104" t="s">
        <v>5</v>
      </c>
      <c r="I104" s="3">
        <v>200</v>
      </c>
      <c r="J104" s="3" t="s">
        <v>6</v>
      </c>
      <c r="L104" s="8" t="s">
        <v>99</v>
      </c>
      <c r="P104" s="3" t="s">
        <v>100</v>
      </c>
      <c r="Q104" s="3">
        <v>94</v>
      </c>
      <c r="R104" t="s">
        <v>106</v>
      </c>
      <c r="V104" s="3" t="s">
        <v>141</v>
      </c>
      <c r="W104" t="s">
        <v>103</v>
      </c>
    </row>
    <row r="105" spans="1:23" ht="12.75">
      <c r="A105" s="3">
        <v>1749</v>
      </c>
      <c r="B105" s="3">
        <v>1765</v>
      </c>
      <c r="C105" s="4">
        <v>37797</v>
      </c>
      <c r="D105" s="3">
        <v>12000</v>
      </c>
      <c r="E105" s="3">
        <f aca="true" t="shared" si="0" ref="E105:E127">D105*(B105-A105+1)</f>
        <v>204000</v>
      </c>
      <c r="G105" s="3" t="s">
        <v>88</v>
      </c>
      <c r="H105" t="s">
        <v>89</v>
      </c>
      <c r="I105" s="3">
        <v>200</v>
      </c>
      <c r="J105" s="3" t="s">
        <v>6</v>
      </c>
      <c r="K105" s="8">
        <v>-35.3</v>
      </c>
      <c r="L105" s="8" t="s">
        <v>110</v>
      </c>
      <c r="P105" s="3" t="s">
        <v>111</v>
      </c>
      <c r="Q105" s="3">
        <v>95</v>
      </c>
      <c r="R105" t="s">
        <v>112</v>
      </c>
      <c r="V105" s="3" t="s">
        <v>141</v>
      </c>
      <c r="W105" t="s">
        <v>103</v>
      </c>
    </row>
    <row r="107" spans="1:26" ht="12.75">
      <c r="A107" s="3">
        <v>1777</v>
      </c>
      <c r="B107" s="3">
        <v>1779</v>
      </c>
      <c r="C107" s="4">
        <v>37797</v>
      </c>
      <c r="D107" s="3">
        <v>12000</v>
      </c>
      <c r="E107" s="3">
        <f t="shared" si="0"/>
        <v>36000</v>
      </c>
      <c r="G107" s="3" t="s">
        <v>88</v>
      </c>
      <c r="H107" t="s">
        <v>5</v>
      </c>
      <c r="I107" s="3">
        <v>200</v>
      </c>
      <c r="J107" s="3" t="s">
        <v>6</v>
      </c>
      <c r="K107" s="8">
        <v>-34.8</v>
      </c>
      <c r="L107" s="8" t="s">
        <v>110</v>
      </c>
      <c r="P107" s="3" t="s">
        <v>111</v>
      </c>
      <c r="Q107" s="3">
        <v>95</v>
      </c>
      <c r="R107" t="s">
        <v>97</v>
      </c>
      <c r="V107" s="3" t="s">
        <v>141</v>
      </c>
      <c r="W107" t="s">
        <v>103</v>
      </c>
      <c r="Z107" t="s">
        <v>113</v>
      </c>
    </row>
    <row r="108" spans="1:23" ht="12.75">
      <c r="A108" s="3">
        <v>1780</v>
      </c>
      <c r="B108" s="3">
        <v>1781</v>
      </c>
      <c r="C108" s="4">
        <v>37797</v>
      </c>
      <c r="E108" s="3">
        <v>17900</v>
      </c>
      <c r="G108" s="3" t="s">
        <v>88</v>
      </c>
      <c r="H108" t="s">
        <v>5</v>
      </c>
      <c r="I108" s="3">
        <v>200</v>
      </c>
      <c r="J108" s="3" t="s">
        <v>6</v>
      </c>
      <c r="K108" s="8">
        <v>-34.8</v>
      </c>
      <c r="L108" s="8" t="s">
        <v>110</v>
      </c>
      <c r="P108" s="3" t="s">
        <v>111</v>
      </c>
      <c r="Q108" s="3">
        <v>95</v>
      </c>
      <c r="R108" t="s">
        <v>97</v>
      </c>
      <c r="V108" s="3" t="s">
        <v>141</v>
      </c>
      <c r="W108" t="s">
        <v>103</v>
      </c>
    </row>
    <row r="109" spans="1:23" ht="12.75">
      <c r="A109" s="3">
        <v>1782</v>
      </c>
      <c r="B109" s="3">
        <v>1793</v>
      </c>
      <c r="C109" s="4">
        <v>37797</v>
      </c>
      <c r="D109" s="3">
        <v>12000</v>
      </c>
      <c r="E109" s="3">
        <f t="shared" si="0"/>
        <v>144000</v>
      </c>
      <c r="G109" s="3" t="s">
        <v>88</v>
      </c>
      <c r="H109" t="s">
        <v>5</v>
      </c>
      <c r="I109" s="3">
        <v>200</v>
      </c>
      <c r="J109" s="3" t="s">
        <v>6</v>
      </c>
      <c r="K109" s="8">
        <v>-34.7</v>
      </c>
      <c r="L109" s="8" t="s">
        <v>110</v>
      </c>
      <c r="P109" s="3" t="s">
        <v>111</v>
      </c>
      <c r="Q109" s="3">
        <v>96</v>
      </c>
      <c r="R109" t="s">
        <v>97</v>
      </c>
      <c r="V109" s="3" t="s">
        <v>141</v>
      </c>
      <c r="W109" t="s">
        <v>103</v>
      </c>
    </row>
    <row r="110" spans="1:26" ht="12.75">
      <c r="A110" s="3">
        <v>1794</v>
      </c>
      <c r="B110" s="3">
        <v>1798</v>
      </c>
      <c r="C110" s="4">
        <v>37797</v>
      </c>
      <c r="D110" s="3">
        <v>12000</v>
      </c>
      <c r="E110" s="3">
        <f t="shared" si="0"/>
        <v>60000</v>
      </c>
      <c r="G110" s="3" t="s">
        <v>42</v>
      </c>
      <c r="H110" t="s">
        <v>5</v>
      </c>
      <c r="I110" s="3">
        <v>200</v>
      </c>
      <c r="J110" s="3" t="s">
        <v>6</v>
      </c>
      <c r="K110" s="8">
        <v>52.8</v>
      </c>
      <c r="L110" s="8" t="s">
        <v>114</v>
      </c>
      <c r="N110" s="7" t="s">
        <v>75</v>
      </c>
      <c r="P110" s="3" t="s">
        <v>115</v>
      </c>
      <c r="Q110" s="3">
        <v>97</v>
      </c>
      <c r="R110" t="s">
        <v>101</v>
      </c>
      <c r="U110" t="s">
        <v>118</v>
      </c>
      <c r="V110" s="3" t="s">
        <v>141</v>
      </c>
      <c r="W110" t="s">
        <v>103</v>
      </c>
      <c r="Z110" t="s">
        <v>164</v>
      </c>
    </row>
    <row r="111" spans="1:26" ht="12.75">
      <c r="A111" s="3">
        <v>1799</v>
      </c>
      <c r="B111" s="3">
        <v>1802</v>
      </c>
      <c r="C111" s="4">
        <v>37797</v>
      </c>
      <c r="D111" s="3">
        <v>12000</v>
      </c>
      <c r="E111" s="3">
        <f t="shared" si="0"/>
        <v>48000</v>
      </c>
      <c r="G111" s="3" t="s">
        <v>42</v>
      </c>
      <c r="H111" t="s">
        <v>5</v>
      </c>
      <c r="I111" s="3">
        <v>200</v>
      </c>
      <c r="J111" s="3" t="s">
        <v>6</v>
      </c>
      <c r="K111" s="8" t="s">
        <v>121</v>
      </c>
      <c r="L111" s="8" t="s">
        <v>114</v>
      </c>
      <c r="N111" s="7" t="s">
        <v>75</v>
      </c>
      <c r="P111" s="3" t="s">
        <v>115</v>
      </c>
      <c r="Q111" s="3">
        <v>98</v>
      </c>
      <c r="R111" t="s">
        <v>101</v>
      </c>
      <c r="U111" t="s">
        <v>118</v>
      </c>
      <c r="V111" s="3" t="s">
        <v>141</v>
      </c>
      <c r="W111" t="s">
        <v>103</v>
      </c>
      <c r="Z111" t="s">
        <v>164</v>
      </c>
    </row>
    <row r="112" spans="1:26" ht="12.75">
      <c r="A112" s="3">
        <v>1803</v>
      </c>
      <c r="B112" s="3">
        <v>1815</v>
      </c>
      <c r="C112" s="4">
        <v>37797</v>
      </c>
      <c r="D112" s="3">
        <v>12000</v>
      </c>
      <c r="E112" s="3">
        <f t="shared" si="0"/>
        <v>156000</v>
      </c>
      <c r="G112" s="3" t="s">
        <v>42</v>
      </c>
      <c r="H112" t="s">
        <v>89</v>
      </c>
      <c r="I112" s="3">
        <v>200</v>
      </c>
      <c r="J112" s="3" t="s">
        <v>90</v>
      </c>
      <c r="K112" s="8" t="s">
        <v>121</v>
      </c>
      <c r="L112" s="8" t="s">
        <v>114</v>
      </c>
      <c r="N112" s="7" t="s">
        <v>75</v>
      </c>
      <c r="P112" s="3" t="s">
        <v>115</v>
      </c>
      <c r="Q112" s="3">
        <v>100</v>
      </c>
      <c r="R112" t="s">
        <v>123</v>
      </c>
      <c r="U112" t="s">
        <v>118</v>
      </c>
      <c r="V112" s="3" t="s">
        <v>141</v>
      </c>
      <c r="W112" t="s">
        <v>103</v>
      </c>
      <c r="Z112" t="s">
        <v>124</v>
      </c>
    </row>
    <row r="113" spans="1:26" ht="12.75">
      <c r="A113" s="3">
        <v>1816</v>
      </c>
      <c r="B113" s="3">
        <v>1836</v>
      </c>
      <c r="C113" s="4">
        <v>37797</v>
      </c>
      <c r="D113" s="3">
        <v>12000</v>
      </c>
      <c r="E113" s="3">
        <f t="shared" si="0"/>
        <v>252000</v>
      </c>
      <c r="G113" s="3" t="s">
        <v>42</v>
      </c>
      <c r="H113" t="s">
        <v>89</v>
      </c>
      <c r="I113" s="3">
        <v>200</v>
      </c>
      <c r="J113" s="3" t="s">
        <v>90</v>
      </c>
      <c r="K113" s="8" t="s">
        <v>121</v>
      </c>
      <c r="L113" s="8" t="s">
        <v>114</v>
      </c>
      <c r="N113" s="7" t="s">
        <v>75</v>
      </c>
      <c r="P113" s="3" t="s">
        <v>115</v>
      </c>
      <c r="Q113" s="3">
        <v>101</v>
      </c>
      <c r="R113" t="s">
        <v>123</v>
      </c>
      <c r="U113" t="s">
        <v>118</v>
      </c>
      <c r="V113" s="3" t="s">
        <v>141</v>
      </c>
      <c r="W113" t="s">
        <v>103</v>
      </c>
      <c r="Z113" t="s">
        <v>165</v>
      </c>
    </row>
    <row r="115" spans="1:26" ht="12.75">
      <c r="A115" s="3">
        <v>1843</v>
      </c>
      <c r="B115" s="3">
        <v>1850</v>
      </c>
      <c r="C115" s="4">
        <v>37797</v>
      </c>
      <c r="D115" s="3">
        <v>12000</v>
      </c>
      <c r="E115" s="3">
        <f t="shared" si="0"/>
        <v>96000</v>
      </c>
      <c r="G115" s="3" t="s">
        <v>127</v>
      </c>
      <c r="H115" t="s">
        <v>89</v>
      </c>
      <c r="I115" s="3">
        <v>200</v>
      </c>
      <c r="J115" s="3" t="s">
        <v>90</v>
      </c>
      <c r="K115" s="8" t="s">
        <v>128</v>
      </c>
      <c r="L115" s="8" t="s">
        <v>114</v>
      </c>
      <c r="N115" s="7" t="s">
        <v>75</v>
      </c>
      <c r="P115" s="3" t="s">
        <v>129</v>
      </c>
      <c r="Q115" s="3">
        <v>102</v>
      </c>
      <c r="R115" t="s">
        <v>123</v>
      </c>
      <c r="U115" t="s">
        <v>118</v>
      </c>
      <c r="V115" s="3" t="s">
        <v>141</v>
      </c>
      <c r="W115" t="s">
        <v>103</v>
      </c>
      <c r="Z115" t="s">
        <v>130</v>
      </c>
    </row>
    <row r="117" spans="1:26" ht="12.75">
      <c r="A117" s="3">
        <v>1852</v>
      </c>
      <c r="B117" s="3">
        <v>1868</v>
      </c>
      <c r="C117" s="4">
        <v>37798</v>
      </c>
      <c r="D117" s="3">
        <v>12000</v>
      </c>
      <c r="E117" s="3">
        <f t="shared" si="0"/>
        <v>204000</v>
      </c>
      <c r="G117" s="3">
        <v>1</v>
      </c>
      <c r="H117" t="s">
        <v>89</v>
      </c>
      <c r="I117" s="3">
        <v>200</v>
      </c>
      <c r="J117" s="3" t="s">
        <v>90</v>
      </c>
      <c r="K117" s="8" t="s">
        <v>131</v>
      </c>
      <c r="L117" s="8" t="s">
        <v>132</v>
      </c>
      <c r="M117" s="3">
        <v>344</v>
      </c>
      <c r="N117" s="7" t="s">
        <v>136</v>
      </c>
      <c r="O117" s="3">
        <v>170</v>
      </c>
      <c r="P117" s="3" t="s">
        <v>133</v>
      </c>
      <c r="Q117" s="3">
        <v>117</v>
      </c>
      <c r="R117" t="s">
        <v>134</v>
      </c>
      <c r="U117" t="s">
        <v>135</v>
      </c>
      <c r="V117" s="3" t="s">
        <v>141</v>
      </c>
      <c r="W117" t="s">
        <v>103</v>
      </c>
      <c r="Z117" t="s">
        <v>147</v>
      </c>
    </row>
    <row r="118" spans="1:26" ht="12.75">
      <c r="A118" s="3">
        <v>1869</v>
      </c>
      <c r="B118" s="3">
        <v>1877</v>
      </c>
      <c r="C118" s="4">
        <v>37798</v>
      </c>
      <c r="D118" s="3">
        <v>12000</v>
      </c>
      <c r="E118" s="3">
        <f t="shared" si="0"/>
        <v>108000</v>
      </c>
      <c r="G118" s="3">
        <v>1</v>
      </c>
      <c r="H118" t="s">
        <v>5</v>
      </c>
      <c r="I118" s="3">
        <v>200</v>
      </c>
      <c r="J118" s="3" t="s">
        <v>6</v>
      </c>
      <c r="K118" s="8" t="s">
        <v>131</v>
      </c>
      <c r="L118" s="8" t="s">
        <v>132</v>
      </c>
      <c r="N118" s="7" t="s">
        <v>136</v>
      </c>
      <c r="P118" s="3" t="s">
        <v>133</v>
      </c>
      <c r="Q118" s="3">
        <v>118</v>
      </c>
      <c r="R118" t="s">
        <v>137</v>
      </c>
      <c r="U118" t="s">
        <v>135</v>
      </c>
      <c r="V118" s="3" t="s">
        <v>141</v>
      </c>
      <c r="W118" t="s">
        <v>103</v>
      </c>
      <c r="Z118" t="s">
        <v>147</v>
      </c>
    </row>
    <row r="119" spans="1:26" ht="12.75">
      <c r="A119" s="3">
        <v>1878</v>
      </c>
      <c r="B119" s="3">
        <v>1879</v>
      </c>
      <c r="C119" s="4">
        <v>37798</v>
      </c>
      <c r="D119" s="3">
        <v>12000</v>
      </c>
      <c r="E119" s="3">
        <f t="shared" si="0"/>
        <v>24000</v>
      </c>
      <c r="F119" s="3" t="s">
        <v>139</v>
      </c>
      <c r="G119" s="3">
        <v>2</v>
      </c>
      <c r="P119" s="3" t="s">
        <v>133</v>
      </c>
      <c r="Q119" s="3">
        <v>119</v>
      </c>
      <c r="U119" t="s">
        <v>141</v>
      </c>
      <c r="V119" s="3" t="s">
        <v>141</v>
      </c>
      <c r="Z119" t="s">
        <v>140</v>
      </c>
    </row>
    <row r="120" spans="1:26" ht="12.75">
      <c r="A120" s="3">
        <v>1880</v>
      </c>
      <c r="B120" s="3">
        <v>1889</v>
      </c>
      <c r="C120" s="4">
        <v>37798</v>
      </c>
      <c r="D120" s="3">
        <v>12000</v>
      </c>
      <c r="E120" s="3">
        <f t="shared" si="0"/>
        <v>120000</v>
      </c>
      <c r="G120" s="3">
        <v>2</v>
      </c>
      <c r="H120" t="s">
        <v>5</v>
      </c>
      <c r="I120" s="3">
        <v>200</v>
      </c>
      <c r="J120" s="3" t="s">
        <v>6</v>
      </c>
      <c r="K120" s="8" t="s">
        <v>131</v>
      </c>
      <c r="L120" s="8" t="s">
        <v>132</v>
      </c>
      <c r="M120" s="3">
        <v>302</v>
      </c>
      <c r="N120" s="7" t="s">
        <v>142</v>
      </c>
      <c r="O120" s="3">
        <v>158</v>
      </c>
      <c r="P120" s="3" t="s">
        <v>133</v>
      </c>
      <c r="Q120" s="3">
        <v>119</v>
      </c>
      <c r="R120" t="s">
        <v>143</v>
      </c>
      <c r="U120" t="s">
        <v>141</v>
      </c>
      <c r="V120" s="3" t="s">
        <v>141</v>
      </c>
      <c r="W120" t="s">
        <v>103</v>
      </c>
      <c r="Z120" t="s">
        <v>146</v>
      </c>
    </row>
    <row r="121" ht="12.75">
      <c r="A121"/>
    </row>
    <row r="122" spans="1:26" ht="12.75">
      <c r="A122" s="3">
        <v>1915</v>
      </c>
      <c r="B122" s="3">
        <v>1918</v>
      </c>
      <c r="C122" s="4">
        <v>37798</v>
      </c>
      <c r="D122" s="3">
        <v>12000</v>
      </c>
      <c r="E122" s="3">
        <f t="shared" si="0"/>
        <v>48000</v>
      </c>
      <c r="G122" s="3">
        <v>2</v>
      </c>
      <c r="H122" t="s">
        <v>89</v>
      </c>
      <c r="I122" s="3">
        <v>200</v>
      </c>
      <c r="J122" s="3" t="s">
        <v>90</v>
      </c>
      <c r="K122" s="8" t="s">
        <v>144</v>
      </c>
      <c r="L122" s="8" t="s">
        <v>132</v>
      </c>
      <c r="N122" s="7" t="s">
        <v>142</v>
      </c>
      <c r="P122" s="3" t="s">
        <v>133</v>
      </c>
      <c r="Q122" s="3">
        <v>121</v>
      </c>
      <c r="R122" t="s">
        <v>145</v>
      </c>
      <c r="U122" t="s">
        <v>141</v>
      </c>
      <c r="V122" s="3" t="s">
        <v>141</v>
      </c>
      <c r="W122" t="s">
        <v>103</v>
      </c>
      <c r="Z122" t="s">
        <v>147</v>
      </c>
    </row>
    <row r="123" spans="1:6" ht="12.75">
      <c r="A123" s="3">
        <v>1919</v>
      </c>
      <c r="B123" s="3">
        <v>1921</v>
      </c>
      <c r="C123" s="4">
        <v>37798</v>
      </c>
      <c r="D123" s="3">
        <v>12000</v>
      </c>
      <c r="E123" s="3">
        <f t="shared" si="0"/>
        <v>36000</v>
      </c>
      <c r="F123" s="3" t="s">
        <v>139</v>
      </c>
    </row>
    <row r="124" spans="1:26" ht="12.75">
      <c r="A124" s="3">
        <v>1922</v>
      </c>
      <c r="B124" s="3">
        <v>1938</v>
      </c>
      <c r="C124" s="4">
        <v>37798</v>
      </c>
      <c r="D124" s="3">
        <v>12000</v>
      </c>
      <c r="E124" s="3">
        <f t="shared" si="0"/>
        <v>204000</v>
      </c>
      <c r="G124" s="3">
        <v>2</v>
      </c>
      <c r="H124" t="s">
        <v>89</v>
      </c>
      <c r="I124" s="3">
        <v>200</v>
      </c>
      <c r="J124" s="3" t="s">
        <v>90</v>
      </c>
      <c r="K124" s="8" t="s">
        <v>144</v>
      </c>
      <c r="L124" s="8" t="s">
        <v>132</v>
      </c>
      <c r="N124" s="7" t="s">
        <v>142</v>
      </c>
      <c r="P124" s="3" t="s">
        <v>133</v>
      </c>
      <c r="Q124" s="3">
        <v>122</v>
      </c>
      <c r="R124" t="s">
        <v>145</v>
      </c>
      <c r="U124" t="s">
        <v>141</v>
      </c>
      <c r="V124" s="3" t="s">
        <v>141</v>
      </c>
      <c r="W124" t="s">
        <v>103</v>
      </c>
      <c r="Z124" t="s">
        <v>147</v>
      </c>
    </row>
    <row r="125" spans="1:26" ht="12.75">
      <c r="A125" s="3">
        <v>1939</v>
      </c>
      <c r="B125" s="3">
        <v>1973</v>
      </c>
      <c r="C125" s="4">
        <v>37798</v>
      </c>
      <c r="D125" s="3">
        <v>12000</v>
      </c>
      <c r="E125" s="3">
        <f t="shared" si="0"/>
        <v>420000</v>
      </c>
      <c r="G125" s="3">
        <v>3</v>
      </c>
      <c r="H125" t="s">
        <v>89</v>
      </c>
      <c r="I125" s="3">
        <v>200</v>
      </c>
      <c r="J125" s="3" t="s">
        <v>90</v>
      </c>
      <c r="K125" s="8" t="s">
        <v>148</v>
      </c>
      <c r="L125" s="8" t="s">
        <v>132</v>
      </c>
      <c r="M125" s="3">
        <v>260</v>
      </c>
      <c r="N125" s="7" t="s">
        <v>149</v>
      </c>
      <c r="O125" s="3">
        <v>146</v>
      </c>
      <c r="P125" s="3" t="s">
        <v>150</v>
      </c>
      <c r="Q125" s="3">
        <v>123</v>
      </c>
      <c r="R125" t="s">
        <v>151</v>
      </c>
      <c r="U125" t="s">
        <v>141</v>
      </c>
      <c r="V125" s="3" t="s">
        <v>141</v>
      </c>
      <c r="W125" t="s">
        <v>103</v>
      </c>
      <c r="Z125" t="s">
        <v>152</v>
      </c>
    </row>
    <row r="126" spans="1:26" ht="12.75">
      <c r="A126" s="3">
        <v>1974</v>
      </c>
      <c r="B126" s="3">
        <v>1984</v>
      </c>
      <c r="C126" s="4">
        <v>37799</v>
      </c>
      <c r="D126" s="3">
        <v>12000</v>
      </c>
      <c r="E126" s="3">
        <f t="shared" si="0"/>
        <v>132000</v>
      </c>
      <c r="G126" s="3">
        <v>3</v>
      </c>
      <c r="H126" t="s">
        <v>5</v>
      </c>
      <c r="I126" s="3">
        <v>200</v>
      </c>
      <c r="J126" s="3" t="s">
        <v>6</v>
      </c>
      <c r="K126" s="8" t="s">
        <v>148</v>
      </c>
      <c r="L126" s="8" t="s">
        <v>132</v>
      </c>
      <c r="N126" s="7" t="s">
        <v>149</v>
      </c>
      <c r="P126" s="3" t="s">
        <v>153</v>
      </c>
      <c r="Q126" s="3">
        <v>123</v>
      </c>
      <c r="R126" t="s">
        <v>154</v>
      </c>
      <c r="U126" t="s">
        <v>141</v>
      </c>
      <c r="V126" s="3" t="s">
        <v>141</v>
      </c>
      <c r="W126" t="s">
        <v>103</v>
      </c>
      <c r="Z126" t="s">
        <v>147</v>
      </c>
    </row>
    <row r="127" spans="1:26" ht="12.75">
      <c r="A127" s="3">
        <v>1985</v>
      </c>
      <c r="B127" s="3">
        <v>2005</v>
      </c>
      <c r="C127" s="4">
        <v>37799</v>
      </c>
      <c r="D127" s="3">
        <v>12000</v>
      </c>
      <c r="E127" s="3">
        <f t="shared" si="0"/>
        <v>252000</v>
      </c>
      <c r="G127" s="3">
        <v>1</v>
      </c>
      <c r="H127" t="s">
        <v>89</v>
      </c>
      <c r="I127" s="3">
        <v>200</v>
      </c>
      <c r="J127" s="3" t="s">
        <v>90</v>
      </c>
      <c r="K127" s="8" t="s">
        <v>155</v>
      </c>
      <c r="L127" s="8" t="s">
        <v>132</v>
      </c>
      <c r="M127" s="3">
        <v>344</v>
      </c>
      <c r="N127" s="7" t="s">
        <v>136</v>
      </c>
      <c r="O127" s="3">
        <v>170</v>
      </c>
      <c r="P127" s="3" t="s">
        <v>156</v>
      </c>
      <c r="Q127" s="3">
        <v>126</v>
      </c>
      <c r="R127" t="s">
        <v>134</v>
      </c>
      <c r="U127" t="s">
        <v>135</v>
      </c>
      <c r="V127" s="3" t="s">
        <v>141</v>
      </c>
      <c r="W127" t="s">
        <v>103</v>
      </c>
      <c r="Z127" t="s">
        <v>147</v>
      </c>
    </row>
    <row r="128" spans="1:6" ht="12.75">
      <c r="A128" s="3">
        <v>2006</v>
      </c>
      <c r="F128" s="3" t="s">
        <v>139</v>
      </c>
    </row>
    <row r="129" spans="1:26" ht="12.75">
      <c r="A129" s="3">
        <v>2007</v>
      </c>
      <c r="B129" s="3">
        <v>2011</v>
      </c>
      <c r="C129" s="4">
        <v>37799</v>
      </c>
      <c r="D129" s="3">
        <v>12000</v>
      </c>
      <c r="E129" s="3">
        <v>56000</v>
      </c>
      <c r="G129" s="3">
        <v>2</v>
      </c>
      <c r="H129" t="s">
        <v>89</v>
      </c>
      <c r="I129" s="3">
        <v>200</v>
      </c>
      <c r="J129" s="3" t="s">
        <v>90</v>
      </c>
      <c r="K129" s="8" t="s">
        <v>155</v>
      </c>
      <c r="L129" s="8" t="s">
        <v>132</v>
      </c>
      <c r="M129" s="3">
        <v>302</v>
      </c>
      <c r="N129" s="7" t="s">
        <v>157</v>
      </c>
      <c r="O129" s="3" t="s">
        <v>350</v>
      </c>
      <c r="P129" s="3" t="s">
        <v>156</v>
      </c>
      <c r="Q129" s="3">
        <v>127</v>
      </c>
      <c r="R129" t="s">
        <v>145</v>
      </c>
      <c r="U129" t="s">
        <v>141</v>
      </c>
      <c r="V129" s="3" t="s">
        <v>141</v>
      </c>
      <c r="W129" t="s">
        <v>103</v>
      </c>
      <c r="Z129" t="s">
        <v>158</v>
      </c>
    </row>
    <row r="130" spans="1:26" ht="12.75">
      <c r="A130" s="3">
        <v>2012</v>
      </c>
      <c r="B130" s="3">
        <v>2021</v>
      </c>
      <c r="C130" s="4">
        <v>37799</v>
      </c>
      <c r="D130" s="3">
        <v>12000</v>
      </c>
      <c r="E130" s="3">
        <v>115000</v>
      </c>
      <c r="G130" s="3">
        <v>2</v>
      </c>
      <c r="H130" t="s">
        <v>89</v>
      </c>
      <c r="I130" s="3">
        <v>200</v>
      </c>
      <c r="J130" s="3" t="s">
        <v>90</v>
      </c>
      <c r="K130" s="8" t="s">
        <v>155</v>
      </c>
      <c r="L130" s="8" t="s">
        <v>132</v>
      </c>
      <c r="P130" s="3" t="s">
        <v>159</v>
      </c>
      <c r="Q130" s="3">
        <v>128</v>
      </c>
      <c r="R130" t="s">
        <v>145</v>
      </c>
      <c r="U130" t="s">
        <v>141</v>
      </c>
      <c r="V130" s="3" t="s">
        <v>141</v>
      </c>
      <c r="W130" t="s">
        <v>103</v>
      </c>
      <c r="Z130" t="s">
        <v>160</v>
      </c>
    </row>
    <row r="131" spans="1:26" ht="12.75">
      <c r="A131" s="3">
        <v>2022</v>
      </c>
      <c r="C131" s="4">
        <v>37799</v>
      </c>
      <c r="D131" s="3">
        <v>12000</v>
      </c>
      <c r="E131" s="3">
        <v>12000</v>
      </c>
      <c r="G131" s="3" t="s">
        <v>42</v>
      </c>
      <c r="H131" t="s">
        <v>89</v>
      </c>
      <c r="I131" s="3">
        <v>200</v>
      </c>
      <c r="J131" s="3" t="s">
        <v>90</v>
      </c>
      <c r="K131" s="8" t="s">
        <v>161</v>
      </c>
      <c r="L131" s="8" t="s">
        <v>114</v>
      </c>
      <c r="M131" s="3">
        <v>102</v>
      </c>
      <c r="N131" s="7" t="s">
        <v>162</v>
      </c>
      <c r="O131" s="3">
        <v>100</v>
      </c>
      <c r="P131" s="3" t="s">
        <v>159</v>
      </c>
      <c r="Q131" s="3">
        <v>129</v>
      </c>
      <c r="R131" t="s">
        <v>123</v>
      </c>
      <c r="U131" t="s">
        <v>118</v>
      </c>
      <c r="V131" s="3" t="s">
        <v>141</v>
      </c>
      <c r="W131" t="s">
        <v>103</v>
      </c>
      <c r="Z131" t="s">
        <v>166</v>
      </c>
    </row>
    <row r="133" spans="1:23" ht="12.75">
      <c r="A133" s="3">
        <v>2083</v>
      </c>
      <c r="B133" s="3">
        <v>2118</v>
      </c>
      <c r="C133" s="4">
        <v>37800</v>
      </c>
      <c r="D133" s="3">
        <v>12000</v>
      </c>
      <c r="E133" s="3">
        <f>D133*(B133-A133+1)</f>
        <v>432000</v>
      </c>
      <c r="G133" s="3" t="s">
        <v>42</v>
      </c>
      <c r="H133" t="s">
        <v>89</v>
      </c>
      <c r="I133" s="3">
        <v>200</v>
      </c>
      <c r="J133" s="3" t="s">
        <v>90</v>
      </c>
      <c r="K133" s="8" t="s">
        <v>121</v>
      </c>
      <c r="L133" s="8" t="s">
        <v>114</v>
      </c>
      <c r="N133" s="7" t="s">
        <v>162</v>
      </c>
      <c r="P133" s="3" t="s">
        <v>163</v>
      </c>
      <c r="Q133" s="3">
        <v>131</v>
      </c>
      <c r="R133" t="s">
        <v>123</v>
      </c>
      <c r="U133" t="s">
        <v>118</v>
      </c>
      <c r="V133" s="3" t="s">
        <v>141</v>
      </c>
      <c r="W133" t="s">
        <v>169</v>
      </c>
    </row>
    <row r="134" spans="1:26" ht="12.75">
      <c r="A134" s="3">
        <v>2119</v>
      </c>
      <c r="B134" s="3">
        <v>2121</v>
      </c>
      <c r="C134" s="4">
        <v>37800</v>
      </c>
      <c r="D134" s="3">
        <v>12000</v>
      </c>
      <c r="E134" s="3">
        <f>D134*(B134-A134+1)</f>
        <v>36000</v>
      </c>
      <c r="G134" s="3" t="s">
        <v>42</v>
      </c>
      <c r="H134" t="s">
        <v>167</v>
      </c>
      <c r="I134" s="3">
        <v>200</v>
      </c>
      <c r="J134" s="3" t="s">
        <v>6</v>
      </c>
      <c r="K134" s="8" t="s">
        <v>121</v>
      </c>
      <c r="L134" s="8" t="s">
        <v>114</v>
      </c>
      <c r="N134" s="7" t="s">
        <v>162</v>
      </c>
      <c r="P134" s="3" t="s">
        <v>168</v>
      </c>
      <c r="Q134" s="3">
        <v>132</v>
      </c>
      <c r="R134" t="s">
        <v>101</v>
      </c>
      <c r="U134" t="s">
        <v>118</v>
      </c>
      <c r="V134" s="3" t="s">
        <v>141</v>
      </c>
      <c r="W134" t="s">
        <v>169</v>
      </c>
      <c r="Z134" t="s">
        <v>170</v>
      </c>
    </row>
    <row r="135" spans="1:26" ht="12.75">
      <c r="A135" s="3">
        <v>2137</v>
      </c>
      <c r="C135" s="4">
        <v>37800</v>
      </c>
      <c r="E135" s="3">
        <v>2000</v>
      </c>
      <c r="F135" s="3" t="s">
        <v>172</v>
      </c>
      <c r="P135" s="3" t="s">
        <v>173</v>
      </c>
      <c r="Z135" t="s">
        <v>171</v>
      </c>
    </row>
    <row r="136" spans="1:26" ht="12.75">
      <c r="A136" s="3">
        <v>2138</v>
      </c>
      <c r="C136" s="4">
        <v>37800</v>
      </c>
      <c r="E136" s="3">
        <v>2000</v>
      </c>
      <c r="F136" s="3" t="s">
        <v>172</v>
      </c>
      <c r="P136" s="3" t="s">
        <v>173</v>
      </c>
      <c r="Z136" t="s">
        <v>171</v>
      </c>
    </row>
    <row r="137" spans="1:26" ht="12.75">
      <c r="A137" s="3">
        <v>2139</v>
      </c>
      <c r="C137" s="4">
        <v>37800</v>
      </c>
      <c r="E137" s="3">
        <v>5000</v>
      </c>
      <c r="G137" s="3" t="s">
        <v>42</v>
      </c>
      <c r="H137" t="s">
        <v>63</v>
      </c>
      <c r="I137" s="3">
        <v>150</v>
      </c>
      <c r="J137" s="3" t="s">
        <v>90</v>
      </c>
      <c r="K137" s="8" t="s">
        <v>121</v>
      </c>
      <c r="L137" s="8" t="s">
        <v>174</v>
      </c>
      <c r="N137" s="7" t="s">
        <v>162</v>
      </c>
      <c r="P137" s="3" t="s">
        <v>173</v>
      </c>
      <c r="Q137" s="3">
        <v>138</v>
      </c>
      <c r="R137" t="s">
        <v>175</v>
      </c>
      <c r="U137" t="s">
        <v>118</v>
      </c>
      <c r="V137" s="3" t="s">
        <v>141</v>
      </c>
      <c r="W137" t="s">
        <v>169</v>
      </c>
      <c r="Z137" t="s">
        <v>177</v>
      </c>
    </row>
    <row r="138" spans="1:26" ht="12.75">
      <c r="A138" s="3">
        <v>2140</v>
      </c>
      <c r="B138" s="3">
        <v>2144</v>
      </c>
      <c r="C138" s="4">
        <v>37800</v>
      </c>
      <c r="D138" s="3">
        <v>12000</v>
      </c>
      <c r="E138" s="3">
        <f>D138*(B138-A138+1)</f>
        <v>60000</v>
      </c>
      <c r="G138" s="3" t="s">
        <v>42</v>
      </c>
      <c r="H138" t="s">
        <v>63</v>
      </c>
      <c r="I138" s="3">
        <v>150</v>
      </c>
      <c r="J138" s="3" t="s">
        <v>90</v>
      </c>
      <c r="K138" s="8" t="s">
        <v>121</v>
      </c>
      <c r="L138" s="8" t="s">
        <v>174</v>
      </c>
      <c r="N138" s="7" t="s">
        <v>162</v>
      </c>
      <c r="P138" s="3" t="s">
        <v>173</v>
      </c>
      <c r="Q138" s="3">
        <v>138</v>
      </c>
      <c r="R138" t="s">
        <v>175</v>
      </c>
      <c r="U138" t="s">
        <v>118</v>
      </c>
      <c r="V138" s="3" t="s">
        <v>141</v>
      </c>
      <c r="W138" t="s">
        <v>169</v>
      </c>
      <c r="Z138" t="s">
        <v>178</v>
      </c>
    </row>
    <row r="139" spans="1:26" ht="12.75">
      <c r="A139" s="3">
        <v>2145</v>
      </c>
      <c r="B139" s="3">
        <v>2179</v>
      </c>
      <c r="C139" s="4">
        <v>37800</v>
      </c>
      <c r="D139" s="3">
        <v>12000</v>
      </c>
      <c r="E139" s="3">
        <f>D139*(B139-A139+1)</f>
        <v>420000</v>
      </c>
      <c r="G139" s="3" t="s">
        <v>42</v>
      </c>
      <c r="H139" t="s">
        <v>63</v>
      </c>
      <c r="I139" s="3">
        <v>150</v>
      </c>
      <c r="J139" s="3" t="s">
        <v>90</v>
      </c>
      <c r="K139" s="8" t="s">
        <v>121</v>
      </c>
      <c r="L139" s="8" t="s">
        <v>174</v>
      </c>
      <c r="N139" s="7" t="s">
        <v>162</v>
      </c>
      <c r="P139" s="3" t="s">
        <v>173</v>
      </c>
      <c r="Q139" s="3">
        <v>141</v>
      </c>
      <c r="R139" t="s">
        <v>175</v>
      </c>
      <c r="U139" t="s">
        <v>118</v>
      </c>
      <c r="V139" s="3" t="s">
        <v>141</v>
      </c>
      <c r="W139" t="s">
        <v>169</v>
      </c>
      <c r="Z139" t="s">
        <v>179</v>
      </c>
    </row>
    <row r="140" spans="1:26" ht="12.75">
      <c r="A140" s="3">
        <v>2180</v>
      </c>
      <c r="B140" s="3">
        <v>2196</v>
      </c>
      <c r="C140" s="4">
        <v>37801</v>
      </c>
      <c r="D140" s="3">
        <v>12000</v>
      </c>
      <c r="E140" s="3">
        <f>D140*(B140-A140+1)</f>
        <v>204000</v>
      </c>
      <c r="G140" s="3" t="s">
        <v>42</v>
      </c>
      <c r="H140" t="s">
        <v>65</v>
      </c>
      <c r="I140" s="3">
        <v>150</v>
      </c>
      <c r="J140" s="3" t="s">
        <v>6</v>
      </c>
      <c r="K140" s="8" t="s">
        <v>180</v>
      </c>
      <c r="L140" s="8" t="s">
        <v>174</v>
      </c>
      <c r="N140" s="7" t="s">
        <v>162</v>
      </c>
      <c r="P140" s="3" t="s">
        <v>181</v>
      </c>
      <c r="Q140" s="3">
        <v>143</v>
      </c>
      <c r="R140" t="s">
        <v>182</v>
      </c>
      <c r="U140" t="s">
        <v>118</v>
      </c>
      <c r="V140" s="3" t="s">
        <v>141</v>
      </c>
      <c r="W140" t="s">
        <v>169</v>
      </c>
      <c r="Z140" t="s">
        <v>183</v>
      </c>
    </row>
    <row r="141" spans="1:26" ht="12.75">
      <c r="A141" s="3">
        <v>2197</v>
      </c>
      <c r="B141" s="3">
        <v>2230</v>
      </c>
      <c r="C141" s="4">
        <v>37801</v>
      </c>
      <c r="D141" s="3">
        <v>12000</v>
      </c>
      <c r="E141" s="3">
        <v>400000</v>
      </c>
      <c r="G141" s="3" t="s">
        <v>42</v>
      </c>
      <c r="H141" t="s">
        <v>89</v>
      </c>
      <c r="I141" s="3">
        <v>200</v>
      </c>
      <c r="J141" s="3" t="s">
        <v>90</v>
      </c>
      <c r="K141" s="8" t="s">
        <v>184</v>
      </c>
      <c r="L141" s="8" t="s">
        <v>114</v>
      </c>
      <c r="N141" s="7" t="s">
        <v>185</v>
      </c>
      <c r="P141" s="3" t="s">
        <v>181</v>
      </c>
      <c r="Q141" s="3">
        <v>143</v>
      </c>
      <c r="R141" t="s">
        <v>123</v>
      </c>
      <c r="U141" t="s">
        <v>186</v>
      </c>
      <c r="V141" s="3" t="s">
        <v>141</v>
      </c>
      <c r="W141" t="s">
        <v>169</v>
      </c>
      <c r="Z141" t="s">
        <v>187</v>
      </c>
    </row>
    <row r="142" spans="1:23" ht="12.75">
      <c r="A142" s="3">
        <v>2231</v>
      </c>
      <c r="B142" s="3">
        <v>2247</v>
      </c>
      <c r="C142" s="4">
        <v>37801</v>
      </c>
      <c r="D142" s="3">
        <v>12000</v>
      </c>
      <c r="E142" s="3">
        <f>D142*(B142-A142+1)</f>
        <v>204000</v>
      </c>
      <c r="G142" s="3" t="s">
        <v>42</v>
      </c>
      <c r="H142" t="s">
        <v>5</v>
      </c>
      <c r="I142" s="3">
        <v>200</v>
      </c>
      <c r="J142" s="3" t="s">
        <v>6</v>
      </c>
      <c r="K142" s="8" t="s">
        <v>180</v>
      </c>
      <c r="L142" s="8" t="s">
        <v>114</v>
      </c>
      <c r="N142" s="7" t="s">
        <v>162</v>
      </c>
      <c r="P142" s="3" t="s">
        <v>188</v>
      </c>
      <c r="Q142" s="3">
        <v>147</v>
      </c>
      <c r="R142" t="s">
        <v>101</v>
      </c>
      <c r="U142" t="s">
        <v>186</v>
      </c>
      <c r="V142" s="3" t="s">
        <v>141</v>
      </c>
      <c r="W142" t="s">
        <v>169</v>
      </c>
    </row>
    <row r="143" spans="1:26" ht="12.75">
      <c r="A143" s="3">
        <v>2248</v>
      </c>
      <c r="C143" s="4">
        <v>37801</v>
      </c>
      <c r="G143" s="3" t="s">
        <v>42</v>
      </c>
      <c r="H143" t="s">
        <v>64</v>
      </c>
      <c r="I143" s="3">
        <v>120</v>
      </c>
      <c r="J143" s="3" t="s">
        <v>90</v>
      </c>
      <c r="L143" s="8" t="s">
        <v>114</v>
      </c>
      <c r="N143" s="7" t="s">
        <v>162</v>
      </c>
      <c r="P143" s="3" t="s">
        <v>189</v>
      </c>
      <c r="Q143" s="3">
        <v>149</v>
      </c>
      <c r="R143" t="s">
        <v>190</v>
      </c>
      <c r="U143" t="s">
        <v>118</v>
      </c>
      <c r="V143" s="3" t="s">
        <v>141</v>
      </c>
      <c r="W143" t="s">
        <v>169</v>
      </c>
      <c r="Z143" t="s">
        <v>191</v>
      </c>
    </row>
    <row r="144" spans="1:26" ht="12.75">
      <c r="A144" s="3">
        <v>2249</v>
      </c>
      <c r="C144" s="4">
        <v>37801</v>
      </c>
      <c r="E144" s="3">
        <v>5000</v>
      </c>
      <c r="G144" s="3" t="s">
        <v>42</v>
      </c>
      <c r="H144" t="s">
        <v>64</v>
      </c>
      <c r="I144" s="3">
        <v>120</v>
      </c>
      <c r="J144" s="3" t="s">
        <v>90</v>
      </c>
      <c r="K144" s="8" t="s">
        <v>121</v>
      </c>
      <c r="L144" s="8" t="s">
        <v>192</v>
      </c>
      <c r="N144" s="7" t="s">
        <v>162</v>
      </c>
      <c r="P144" s="3" t="s">
        <v>189</v>
      </c>
      <c r="Q144" s="3">
        <v>149</v>
      </c>
      <c r="R144" t="s">
        <v>190</v>
      </c>
      <c r="U144" t="s">
        <v>118</v>
      </c>
      <c r="V144" s="3" t="s">
        <v>141</v>
      </c>
      <c r="W144" t="s">
        <v>169</v>
      </c>
      <c r="Z144" t="s">
        <v>193</v>
      </c>
    </row>
    <row r="145" spans="1:26" ht="12.75">
      <c r="A145" s="3">
        <v>2250</v>
      </c>
      <c r="C145" s="4">
        <v>37801</v>
      </c>
      <c r="G145" s="3" t="s">
        <v>42</v>
      </c>
      <c r="H145" t="s">
        <v>64</v>
      </c>
      <c r="I145" s="3">
        <v>120</v>
      </c>
      <c r="J145" s="3" t="s">
        <v>90</v>
      </c>
      <c r="K145" s="8" t="s">
        <v>121</v>
      </c>
      <c r="L145" s="8" t="s">
        <v>192</v>
      </c>
      <c r="N145" s="7" t="s">
        <v>162</v>
      </c>
      <c r="P145" s="3" t="s">
        <v>189</v>
      </c>
      <c r="Q145" s="3">
        <v>150</v>
      </c>
      <c r="R145" t="s">
        <v>190</v>
      </c>
      <c r="U145" t="s">
        <v>118</v>
      </c>
      <c r="V145" s="3" t="s">
        <v>141</v>
      </c>
      <c r="W145" t="s">
        <v>169</v>
      </c>
      <c r="Z145" t="s">
        <v>193</v>
      </c>
    </row>
    <row r="146" spans="1:26" ht="12.75">
      <c r="A146" s="3">
        <v>2251</v>
      </c>
      <c r="B146" s="3">
        <v>2283</v>
      </c>
      <c r="C146" s="4">
        <v>37801</v>
      </c>
      <c r="D146" s="3">
        <v>12000</v>
      </c>
      <c r="E146" s="3">
        <f aca="true" t="shared" si="1" ref="E146:E159">D146*(B146-A146+1)</f>
        <v>396000</v>
      </c>
      <c r="G146" s="3" t="s">
        <v>42</v>
      </c>
      <c r="H146" t="s">
        <v>64</v>
      </c>
      <c r="I146" s="3">
        <v>120</v>
      </c>
      <c r="J146" s="3" t="s">
        <v>90</v>
      </c>
      <c r="K146" s="8" t="s">
        <v>121</v>
      </c>
      <c r="L146" s="8" t="s">
        <v>192</v>
      </c>
      <c r="N146" s="7" t="s">
        <v>162</v>
      </c>
      <c r="P146" s="3" t="s">
        <v>189</v>
      </c>
      <c r="Q146" s="3">
        <v>155</v>
      </c>
      <c r="R146" t="s">
        <v>190</v>
      </c>
      <c r="U146" t="s">
        <v>118</v>
      </c>
      <c r="V146" s="3" t="s">
        <v>141</v>
      </c>
      <c r="W146" t="s">
        <v>169</v>
      </c>
      <c r="Z146" t="s">
        <v>194</v>
      </c>
    </row>
    <row r="147" spans="1:26" ht="12.75">
      <c r="A147" s="3">
        <v>2284</v>
      </c>
      <c r="B147" s="3">
        <v>2313</v>
      </c>
      <c r="C147" s="4">
        <v>37802</v>
      </c>
      <c r="D147" s="3">
        <v>12000</v>
      </c>
      <c r="E147" s="3">
        <f t="shared" si="1"/>
        <v>360000</v>
      </c>
      <c r="G147" s="3" t="s">
        <v>88</v>
      </c>
      <c r="H147" t="s">
        <v>89</v>
      </c>
      <c r="I147" s="3">
        <v>200</v>
      </c>
      <c r="J147" s="3" t="s">
        <v>90</v>
      </c>
      <c r="K147" s="8" t="s">
        <v>195</v>
      </c>
      <c r="L147" s="8" t="s">
        <v>110</v>
      </c>
      <c r="N147" s="7" t="s">
        <v>162</v>
      </c>
      <c r="P147" s="3" t="s">
        <v>196</v>
      </c>
      <c r="Q147" s="3">
        <v>156</v>
      </c>
      <c r="R147" t="s">
        <v>112</v>
      </c>
      <c r="U147" t="s">
        <v>141</v>
      </c>
      <c r="V147" s="3" t="s">
        <v>141</v>
      </c>
      <c r="W147" t="s">
        <v>169</v>
      </c>
      <c r="Z147" t="s">
        <v>197</v>
      </c>
    </row>
    <row r="149" spans="1:26" ht="12.75">
      <c r="A149" s="3">
        <v>2315</v>
      </c>
      <c r="B149" s="3">
        <v>2323</v>
      </c>
      <c r="C149" s="4">
        <v>37802</v>
      </c>
      <c r="D149" s="3">
        <v>12000</v>
      </c>
      <c r="E149" s="3">
        <f t="shared" si="1"/>
        <v>108000</v>
      </c>
      <c r="G149" s="3" t="s">
        <v>88</v>
      </c>
      <c r="H149" t="s">
        <v>89</v>
      </c>
      <c r="I149" s="3">
        <v>200</v>
      </c>
      <c r="J149" s="3" t="s">
        <v>90</v>
      </c>
      <c r="K149" s="8" t="s">
        <v>195</v>
      </c>
      <c r="L149" s="8" t="s">
        <v>110</v>
      </c>
      <c r="N149" s="7" t="s">
        <v>162</v>
      </c>
      <c r="P149" s="3" t="s">
        <v>196</v>
      </c>
      <c r="Q149" s="3">
        <v>156</v>
      </c>
      <c r="R149" t="s">
        <v>112</v>
      </c>
      <c r="U149" t="s">
        <v>141</v>
      </c>
      <c r="V149" s="3" t="s">
        <v>141</v>
      </c>
      <c r="W149" t="s">
        <v>169</v>
      </c>
      <c r="Z149" t="s">
        <v>198</v>
      </c>
    </row>
    <row r="150" spans="1:26" ht="12.75">
      <c r="A150" s="3">
        <v>2324</v>
      </c>
      <c r="B150" s="3">
        <v>2340</v>
      </c>
      <c r="C150" s="4">
        <v>37802</v>
      </c>
      <c r="D150" s="3">
        <v>12000</v>
      </c>
      <c r="E150" s="3">
        <f t="shared" si="1"/>
        <v>204000</v>
      </c>
      <c r="G150" s="3" t="s">
        <v>88</v>
      </c>
      <c r="H150" t="s">
        <v>5</v>
      </c>
      <c r="I150" s="3">
        <v>200</v>
      </c>
      <c r="J150" s="3" t="s">
        <v>6</v>
      </c>
      <c r="K150" s="8" t="s">
        <v>195</v>
      </c>
      <c r="L150" s="8" t="s">
        <v>110</v>
      </c>
      <c r="N150" s="7" t="s">
        <v>162</v>
      </c>
      <c r="P150" s="3" t="s">
        <v>188</v>
      </c>
      <c r="Q150" s="3">
        <v>158</v>
      </c>
      <c r="R150" t="s">
        <v>97</v>
      </c>
      <c r="U150" t="s">
        <v>141</v>
      </c>
      <c r="V150" s="3" t="s">
        <v>141</v>
      </c>
      <c r="W150" t="s">
        <v>169</v>
      </c>
      <c r="Z150" t="s">
        <v>199</v>
      </c>
    </row>
    <row r="152" spans="1:26" ht="12.75">
      <c r="A152" s="3">
        <v>2342</v>
      </c>
      <c r="B152" s="3">
        <v>2343</v>
      </c>
      <c r="C152" s="4">
        <v>37802</v>
      </c>
      <c r="D152" s="3">
        <v>12000</v>
      </c>
      <c r="E152" s="3">
        <f t="shared" si="1"/>
        <v>24000</v>
      </c>
      <c r="G152" s="3" t="s">
        <v>88</v>
      </c>
      <c r="H152" t="s">
        <v>63</v>
      </c>
      <c r="I152" s="3">
        <v>150</v>
      </c>
      <c r="J152" s="3" t="s">
        <v>90</v>
      </c>
      <c r="K152" s="8" t="s">
        <v>195</v>
      </c>
      <c r="L152" s="8" t="s">
        <v>200</v>
      </c>
      <c r="N152" s="7" t="s">
        <v>162</v>
      </c>
      <c r="P152" s="3" t="s">
        <v>188</v>
      </c>
      <c r="Q152" s="3">
        <v>159</v>
      </c>
      <c r="R152" t="s">
        <v>201</v>
      </c>
      <c r="U152" t="s">
        <v>141</v>
      </c>
      <c r="V152" s="3" t="s">
        <v>141</v>
      </c>
      <c r="W152" t="s">
        <v>169</v>
      </c>
      <c r="Z152" t="s">
        <v>202</v>
      </c>
    </row>
    <row r="153" spans="1:23" ht="12.75">
      <c r="A153" s="3">
        <v>2344</v>
      </c>
      <c r="B153" s="3">
        <v>2367</v>
      </c>
      <c r="C153" s="4">
        <v>37802</v>
      </c>
      <c r="D153" s="3">
        <v>12000</v>
      </c>
      <c r="E153" s="3">
        <f t="shared" si="1"/>
        <v>288000</v>
      </c>
      <c r="G153" s="3" t="s">
        <v>88</v>
      </c>
      <c r="H153" t="s">
        <v>63</v>
      </c>
      <c r="I153" s="3">
        <v>150</v>
      </c>
      <c r="J153" s="3" t="s">
        <v>90</v>
      </c>
      <c r="K153" s="8" t="s">
        <v>203</v>
      </c>
      <c r="L153" s="8" t="s">
        <v>204</v>
      </c>
      <c r="N153" s="7" t="s">
        <v>162</v>
      </c>
      <c r="P153" s="3" t="s">
        <v>205</v>
      </c>
      <c r="Q153" s="3">
        <v>160</v>
      </c>
      <c r="R153" t="s">
        <v>201</v>
      </c>
      <c r="U153" t="s">
        <v>141</v>
      </c>
      <c r="V153" s="3" t="s">
        <v>141</v>
      </c>
      <c r="W153" t="s">
        <v>169</v>
      </c>
    </row>
    <row r="154" ht="12.75">
      <c r="I154" s="3" t="s">
        <v>206</v>
      </c>
    </row>
    <row r="155" spans="1:23" ht="12.75">
      <c r="A155" s="3">
        <v>2375</v>
      </c>
      <c r="B155" s="3">
        <v>2384</v>
      </c>
      <c r="C155" s="4">
        <v>37803</v>
      </c>
      <c r="D155" s="3">
        <v>12000</v>
      </c>
      <c r="E155" s="3">
        <f t="shared" si="1"/>
        <v>120000</v>
      </c>
      <c r="G155" s="3" t="s">
        <v>88</v>
      </c>
      <c r="H155" t="s">
        <v>63</v>
      </c>
      <c r="I155" s="3">
        <v>150</v>
      </c>
      <c r="J155" s="3" t="s">
        <v>90</v>
      </c>
      <c r="K155" s="8" t="s">
        <v>208</v>
      </c>
      <c r="L155" s="8" t="s">
        <v>204</v>
      </c>
      <c r="N155" s="7" t="s">
        <v>162</v>
      </c>
      <c r="P155" s="3" t="s">
        <v>209</v>
      </c>
      <c r="Q155" s="3">
        <v>165</v>
      </c>
      <c r="R155" t="s">
        <v>201</v>
      </c>
      <c r="U155" t="s">
        <v>141</v>
      </c>
      <c r="V155" s="3" t="s">
        <v>141</v>
      </c>
      <c r="W155" t="s">
        <v>176</v>
      </c>
    </row>
    <row r="156" spans="1:23" ht="12.75">
      <c r="A156" s="3">
        <v>2385</v>
      </c>
      <c r="B156" s="3">
        <v>2401</v>
      </c>
      <c r="C156" s="4">
        <v>37803</v>
      </c>
      <c r="D156" s="3">
        <v>12000</v>
      </c>
      <c r="E156" s="3">
        <f t="shared" si="1"/>
        <v>204000</v>
      </c>
      <c r="G156" s="3" t="s">
        <v>88</v>
      </c>
      <c r="H156" t="s">
        <v>65</v>
      </c>
      <c r="I156" s="3">
        <v>150</v>
      </c>
      <c r="J156" s="3" t="s">
        <v>6</v>
      </c>
      <c r="K156" s="8" t="s">
        <v>208</v>
      </c>
      <c r="L156" s="8" t="s">
        <v>210</v>
      </c>
      <c r="N156" s="7" t="s">
        <v>162</v>
      </c>
      <c r="P156" s="3" t="s">
        <v>209</v>
      </c>
      <c r="Q156" s="3">
        <v>165</v>
      </c>
      <c r="R156" t="s">
        <v>211</v>
      </c>
      <c r="U156" t="s">
        <v>141</v>
      </c>
      <c r="V156" s="3" t="s">
        <v>141</v>
      </c>
      <c r="W156" t="s">
        <v>176</v>
      </c>
    </row>
    <row r="157" spans="1:26" ht="12.75">
      <c r="A157" s="3">
        <v>2402</v>
      </c>
      <c r="B157" s="3">
        <v>2418</v>
      </c>
      <c r="C157" s="4">
        <v>37803</v>
      </c>
      <c r="D157" s="3">
        <v>12000</v>
      </c>
      <c r="E157" s="3">
        <f t="shared" si="1"/>
        <v>204000</v>
      </c>
      <c r="G157" s="3">
        <v>1</v>
      </c>
      <c r="H157" t="s">
        <v>5</v>
      </c>
      <c r="I157" s="3">
        <v>200</v>
      </c>
      <c r="J157" s="3" t="s">
        <v>6</v>
      </c>
      <c r="K157" s="8" t="s">
        <v>212</v>
      </c>
      <c r="L157" s="8" t="s">
        <v>132</v>
      </c>
      <c r="M157" s="3">
        <v>344</v>
      </c>
      <c r="N157" s="7" t="s">
        <v>136</v>
      </c>
      <c r="O157" s="3">
        <v>170</v>
      </c>
      <c r="P157" s="3" t="s">
        <v>213</v>
      </c>
      <c r="Q157" s="3">
        <v>169</v>
      </c>
      <c r="R157" t="s">
        <v>137</v>
      </c>
      <c r="U157" t="s">
        <v>135</v>
      </c>
      <c r="V157" s="3" t="s">
        <v>141</v>
      </c>
      <c r="W157" t="s">
        <v>176</v>
      </c>
      <c r="Z157" t="s">
        <v>214</v>
      </c>
    </row>
    <row r="158" spans="1:26" ht="12.75">
      <c r="A158" s="3">
        <v>2419</v>
      </c>
      <c r="B158" s="3">
        <v>2435</v>
      </c>
      <c r="C158" s="4">
        <v>37803</v>
      </c>
      <c r="D158" s="3">
        <v>12000</v>
      </c>
      <c r="E158" s="3">
        <f t="shared" si="1"/>
        <v>204000</v>
      </c>
      <c r="G158" s="3">
        <v>2</v>
      </c>
      <c r="H158" t="s">
        <v>5</v>
      </c>
      <c r="I158" s="3">
        <v>200</v>
      </c>
      <c r="J158" s="3" t="s">
        <v>6</v>
      </c>
      <c r="K158" s="8" t="s">
        <v>212</v>
      </c>
      <c r="L158" s="8" t="s">
        <v>132</v>
      </c>
      <c r="M158" s="3">
        <v>302</v>
      </c>
      <c r="N158" s="7" t="s">
        <v>142</v>
      </c>
      <c r="O158" s="3">
        <v>158</v>
      </c>
      <c r="P158" s="3" t="s">
        <v>213</v>
      </c>
      <c r="Q158" s="3">
        <v>171</v>
      </c>
      <c r="R158" t="s">
        <v>143</v>
      </c>
      <c r="U158" t="s">
        <v>141</v>
      </c>
      <c r="V158" s="3" t="s">
        <v>141</v>
      </c>
      <c r="W158" t="s">
        <v>176</v>
      </c>
      <c r="Z158" t="s">
        <v>214</v>
      </c>
    </row>
    <row r="159" spans="1:26" ht="12.75">
      <c r="A159" s="3">
        <v>2436</v>
      </c>
      <c r="B159" s="3">
        <v>2437</v>
      </c>
      <c r="C159" s="4">
        <v>37803</v>
      </c>
      <c r="D159" s="3">
        <v>12000</v>
      </c>
      <c r="E159" s="3">
        <f t="shared" si="1"/>
        <v>24000</v>
      </c>
      <c r="G159" s="3">
        <v>3</v>
      </c>
      <c r="H159" t="s">
        <v>5</v>
      </c>
      <c r="I159" s="3">
        <v>200</v>
      </c>
      <c r="J159" s="3" t="s">
        <v>6</v>
      </c>
      <c r="K159" s="8" t="s">
        <v>212</v>
      </c>
      <c r="L159" s="8" t="s">
        <v>132</v>
      </c>
      <c r="M159" s="3">
        <v>260</v>
      </c>
      <c r="N159" s="7" t="s">
        <v>149</v>
      </c>
      <c r="O159" s="3">
        <v>146</v>
      </c>
      <c r="P159" s="3" t="s">
        <v>213</v>
      </c>
      <c r="Q159" s="3">
        <v>171</v>
      </c>
      <c r="R159" t="s">
        <v>154</v>
      </c>
      <c r="U159" t="s">
        <v>141</v>
      </c>
      <c r="V159" s="3" t="s">
        <v>141</v>
      </c>
      <c r="W159" t="s">
        <v>176</v>
      </c>
      <c r="Z159" t="s">
        <v>215</v>
      </c>
    </row>
    <row r="160" ht="12.75">
      <c r="C160" s="4"/>
    </row>
    <row r="161" spans="1:26" ht="12.75">
      <c r="A161" s="3">
        <v>2439</v>
      </c>
      <c r="C161" s="4">
        <v>37803</v>
      </c>
      <c r="E161" s="3">
        <v>12000</v>
      </c>
      <c r="G161" s="3" t="s">
        <v>42</v>
      </c>
      <c r="H161" t="s">
        <v>216</v>
      </c>
      <c r="I161" s="3">
        <v>120</v>
      </c>
      <c r="J161" s="3" t="s">
        <v>225</v>
      </c>
      <c r="K161" s="8" t="s">
        <v>217</v>
      </c>
      <c r="L161" s="8" t="s">
        <v>218</v>
      </c>
      <c r="M161" s="3">
        <v>102</v>
      </c>
      <c r="N161" s="7" t="s">
        <v>219</v>
      </c>
      <c r="O161" s="3">
        <v>100</v>
      </c>
      <c r="P161" s="3" t="s">
        <v>37</v>
      </c>
      <c r="Q161" s="3">
        <v>176</v>
      </c>
      <c r="R161" t="s">
        <v>227</v>
      </c>
      <c r="U161" t="s">
        <v>220</v>
      </c>
      <c r="V161" s="3" t="s">
        <v>141</v>
      </c>
      <c r="W161" t="s">
        <v>176</v>
      </c>
      <c r="Z161" t="s">
        <v>221</v>
      </c>
    </row>
    <row r="162" spans="1:26" ht="12.75">
      <c r="A162" s="3">
        <v>2440</v>
      </c>
      <c r="C162" s="4">
        <v>37803</v>
      </c>
      <c r="F162" s="3" t="s">
        <v>172</v>
      </c>
      <c r="Z162" t="s">
        <v>222</v>
      </c>
    </row>
    <row r="163" spans="1:26" ht="12.75">
      <c r="A163" s="3">
        <v>2441</v>
      </c>
      <c r="C163" s="4">
        <v>37803</v>
      </c>
      <c r="E163" s="3">
        <v>12000</v>
      </c>
      <c r="G163" s="3" t="s">
        <v>42</v>
      </c>
      <c r="H163" t="s">
        <v>223</v>
      </c>
      <c r="I163" s="3">
        <v>120</v>
      </c>
      <c r="J163" s="3" t="s">
        <v>224</v>
      </c>
      <c r="K163" s="8" t="s">
        <v>217</v>
      </c>
      <c r="L163" s="8" t="s">
        <v>218</v>
      </c>
      <c r="P163" s="3" t="s">
        <v>37</v>
      </c>
      <c r="Q163" s="3">
        <v>176</v>
      </c>
      <c r="R163" t="s">
        <v>226</v>
      </c>
      <c r="U163" t="s">
        <v>220</v>
      </c>
      <c r="V163" s="3" t="s">
        <v>141</v>
      </c>
      <c r="W163" t="s">
        <v>176</v>
      </c>
      <c r="Z163" t="s">
        <v>228</v>
      </c>
    </row>
    <row r="164" spans="1:23" ht="12.75">
      <c r="A164" s="3">
        <v>2442</v>
      </c>
      <c r="B164" s="3">
        <v>2459</v>
      </c>
      <c r="C164" s="4">
        <v>37803</v>
      </c>
      <c r="D164" s="3">
        <v>12000</v>
      </c>
      <c r="E164" s="3">
        <f aca="true" t="shared" si="2" ref="E164:E176">D164*(B164-A164+1)</f>
        <v>216000</v>
      </c>
      <c r="G164" s="3" t="s">
        <v>42</v>
      </c>
      <c r="H164" t="s">
        <v>223</v>
      </c>
      <c r="I164" s="3">
        <v>120</v>
      </c>
      <c r="J164" s="3" t="s">
        <v>224</v>
      </c>
      <c r="K164" s="8" t="s">
        <v>217</v>
      </c>
      <c r="L164" s="8" t="s">
        <v>218</v>
      </c>
      <c r="N164" s="7" t="s">
        <v>219</v>
      </c>
      <c r="P164" s="3" t="s">
        <v>37</v>
      </c>
      <c r="Q164" s="3">
        <v>176</v>
      </c>
      <c r="R164" t="s">
        <v>226</v>
      </c>
      <c r="U164" t="s">
        <v>220</v>
      </c>
      <c r="V164" s="3" t="s">
        <v>141</v>
      </c>
      <c r="W164" t="s">
        <v>176</v>
      </c>
    </row>
    <row r="165" spans="1:23" ht="12.75">
      <c r="A165" s="3">
        <v>2460</v>
      </c>
      <c r="B165" s="3">
        <v>2489</v>
      </c>
      <c r="C165" s="4">
        <v>37806</v>
      </c>
      <c r="D165" s="3">
        <v>12000</v>
      </c>
      <c r="E165" s="3">
        <f t="shared" si="2"/>
        <v>360000</v>
      </c>
      <c r="G165" s="3" t="s">
        <v>42</v>
      </c>
      <c r="H165" t="s">
        <v>216</v>
      </c>
      <c r="I165" s="3">
        <v>120</v>
      </c>
      <c r="J165" s="3" t="s">
        <v>225</v>
      </c>
      <c r="K165" s="8" t="s">
        <v>120</v>
      </c>
      <c r="L165" s="8" t="s">
        <v>218</v>
      </c>
      <c r="N165" s="7" t="s">
        <v>219</v>
      </c>
      <c r="P165" s="3" t="s">
        <v>153</v>
      </c>
      <c r="Q165" s="3">
        <v>179</v>
      </c>
      <c r="R165" t="s">
        <v>227</v>
      </c>
      <c r="U165" t="s">
        <v>220</v>
      </c>
      <c r="V165" s="3" t="s">
        <v>141</v>
      </c>
      <c r="W165" t="s">
        <v>176</v>
      </c>
    </row>
    <row r="166" spans="1:26" ht="12.75">
      <c r="A166" s="3">
        <v>2490</v>
      </c>
      <c r="B166" s="3">
        <v>2500</v>
      </c>
      <c r="C166" s="4">
        <v>37806</v>
      </c>
      <c r="F166" s="3" t="s">
        <v>172</v>
      </c>
      <c r="Z166" t="s">
        <v>230</v>
      </c>
    </row>
    <row r="167" spans="1:23" ht="12.75">
      <c r="A167" s="3">
        <v>2501</v>
      </c>
      <c r="B167" s="3">
        <v>2504</v>
      </c>
      <c r="C167" s="4">
        <v>37806</v>
      </c>
      <c r="D167" s="3">
        <v>12000</v>
      </c>
      <c r="E167" s="3">
        <f t="shared" si="2"/>
        <v>48000</v>
      </c>
      <c r="G167" s="3" t="s">
        <v>42</v>
      </c>
      <c r="H167" t="s">
        <v>216</v>
      </c>
      <c r="I167" s="3">
        <v>120</v>
      </c>
      <c r="J167" s="3" t="s">
        <v>225</v>
      </c>
      <c r="K167" s="8" t="s">
        <v>120</v>
      </c>
      <c r="L167" s="8" t="s">
        <v>218</v>
      </c>
      <c r="N167" s="7" t="s">
        <v>219</v>
      </c>
      <c r="P167" s="3" t="s">
        <v>153</v>
      </c>
      <c r="Q167" s="3">
        <v>179</v>
      </c>
      <c r="R167" t="s">
        <v>227</v>
      </c>
      <c r="U167" t="s">
        <v>220</v>
      </c>
      <c r="V167" s="3" t="s">
        <v>141</v>
      </c>
      <c r="W167" t="s">
        <v>176</v>
      </c>
    </row>
    <row r="168" spans="1:23" ht="12.75">
      <c r="A168" s="3">
        <v>2505</v>
      </c>
      <c r="B168" s="3">
        <v>2538</v>
      </c>
      <c r="C168" s="4">
        <v>37806</v>
      </c>
      <c r="D168" s="3">
        <v>12000</v>
      </c>
      <c r="E168" s="3">
        <f t="shared" si="2"/>
        <v>408000</v>
      </c>
      <c r="G168" s="3" t="s">
        <v>88</v>
      </c>
      <c r="H168" t="s">
        <v>89</v>
      </c>
      <c r="I168" s="3">
        <v>120</v>
      </c>
      <c r="J168" s="3" t="s">
        <v>225</v>
      </c>
      <c r="K168" s="8" t="s">
        <v>195</v>
      </c>
      <c r="L168" s="8" t="s">
        <v>231</v>
      </c>
      <c r="P168" s="3" t="s">
        <v>232</v>
      </c>
      <c r="Q168" s="3">
        <v>185</v>
      </c>
      <c r="R168" t="s">
        <v>227</v>
      </c>
      <c r="U168" t="s">
        <v>141</v>
      </c>
      <c r="V168" s="3" t="s">
        <v>141</v>
      </c>
      <c r="W168" t="s">
        <v>176</v>
      </c>
    </row>
    <row r="169" spans="1:26" ht="12.75">
      <c r="A169" s="3">
        <v>2543</v>
      </c>
      <c r="B169" s="3">
        <v>2560</v>
      </c>
      <c r="C169" s="4">
        <v>37806</v>
      </c>
      <c r="D169" s="3">
        <v>12000</v>
      </c>
      <c r="E169" s="3">
        <f t="shared" si="2"/>
        <v>216000</v>
      </c>
      <c r="G169" s="3" t="s">
        <v>88</v>
      </c>
      <c r="H169" t="s">
        <v>233</v>
      </c>
      <c r="I169" s="3">
        <v>80</v>
      </c>
      <c r="J169" s="3" t="s">
        <v>224</v>
      </c>
      <c r="K169" s="8" t="s">
        <v>208</v>
      </c>
      <c r="L169" s="8" t="s">
        <v>234</v>
      </c>
      <c r="P169" s="3" t="s">
        <v>129</v>
      </c>
      <c r="Q169" s="3">
        <v>191</v>
      </c>
      <c r="R169" t="s">
        <v>235</v>
      </c>
      <c r="U169" t="s">
        <v>141</v>
      </c>
      <c r="V169" s="3" t="s">
        <v>141</v>
      </c>
      <c r="W169" t="s">
        <v>176</v>
      </c>
      <c r="Z169" t="s">
        <v>236</v>
      </c>
    </row>
    <row r="170" spans="1:23" ht="12.75">
      <c r="A170" s="3">
        <v>2561</v>
      </c>
      <c r="B170" s="3">
        <v>2594</v>
      </c>
      <c r="C170" s="4">
        <v>37807</v>
      </c>
      <c r="D170" s="3">
        <v>12000</v>
      </c>
      <c r="E170" s="3">
        <f t="shared" si="2"/>
        <v>408000</v>
      </c>
      <c r="G170" s="3" t="s">
        <v>88</v>
      </c>
      <c r="H170" t="s">
        <v>233</v>
      </c>
      <c r="I170" s="3">
        <v>80</v>
      </c>
      <c r="J170" s="3" t="s">
        <v>225</v>
      </c>
      <c r="K170" s="8" t="s">
        <v>208</v>
      </c>
      <c r="L170" s="8" t="s">
        <v>234</v>
      </c>
      <c r="P170" s="3" t="s">
        <v>237</v>
      </c>
      <c r="Q170" s="3">
        <v>196</v>
      </c>
      <c r="R170" t="s">
        <v>235</v>
      </c>
      <c r="U170" t="s">
        <v>141</v>
      </c>
      <c r="V170" s="3" t="s">
        <v>141</v>
      </c>
      <c r="W170" t="s">
        <v>176</v>
      </c>
    </row>
    <row r="171" spans="1:26" ht="12.75">
      <c r="A171" s="3">
        <v>2595</v>
      </c>
      <c r="B171" s="3">
        <v>2612</v>
      </c>
      <c r="C171" s="4">
        <v>37807</v>
      </c>
      <c r="D171" s="3">
        <v>12000</v>
      </c>
      <c r="E171" s="3">
        <f t="shared" si="2"/>
        <v>216000</v>
      </c>
      <c r="G171" s="3" t="s">
        <v>88</v>
      </c>
      <c r="H171" t="s">
        <v>238</v>
      </c>
      <c r="I171" s="3">
        <v>100</v>
      </c>
      <c r="J171" s="3" t="s">
        <v>224</v>
      </c>
      <c r="K171" s="8" t="s">
        <v>208</v>
      </c>
      <c r="L171" s="8" t="s">
        <v>239</v>
      </c>
      <c r="N171" s="7" t="s">
        <v>219</v>
      </c>
      <c r="P171" s="3" t="s">
        <v>240</v>
      </c>
      <c r="Q171" s="3">
        <v>197</v>
      </c>
      <c r="R171" t="s">
        <v>241</v>
      </c>
      <c r="U171" t="s">
        <v>141</v>
      </c>
      <c r="V171" s="3" t="s">
        <v>141</v>
      </c>
      <c r="W171" t="s">
        <v>176</v>
      </c>
      <c r="Z171" t="s">
        <v>242</v>
      </c>
    </row>
    <row r="172" spans="1:26" ht="12.75">
      <c r="A172" s="3">
        <v>2613</v>
      </c>
      <c r="B172" s="3">
        <v>2648</v>
      </c>
      <c r="C172" s="4">
        <v>37807</v>
      </c>
      <c r="D172" s="3">
        <v>12000</v>
      </c>
      <c r="E172" s="3">
        <f t="shared" si="2"/>
        <v>432000</v>
      </c>
      <c r="G172" s="3" t="s">
        <v>88</v>
      </c>
      <c r="H172" t="s">
        <v>238</v>
      </c>
      <c r="I172" s="3">
        <v>100</v>
      </c>
      <c r="J172" s="3" t="s">
        <v>225</v>
      </c>
      <c r="K172" s="8" t="s">
        <v>243</v>
      </c>
      <c r="L172" s="8" t="s">
        <v>239</v>
      </c>
      <c r="N172" s="7" t="s">
        <v>219</v>
      </c>
      <c r="P172" s="3" t="s">
        <v>240</v>
      </c>
      <c r="Q172" s="3">
        <v>200</v>
      </c>
      <c r="R172" t="s">
        <v>244</v>
      </c>
      <c r="U172" t="s">
        <v>141</v>
      </c>
      <c r="V172" s="3" t="s">
        <v>247</v>
      </c>
      <c r="W172" t="s">
        <v>176</v>
      </c>
      <c r="Z172" t="s">
        <v>246</v>
      </c>
    </row>
    <row r="173" spans="1:26" ht="12.75">
      <c r="A173" s="3">
        <v>2649</v>
      </c>
      <c r="B173" s="3">
        <v>2685</v>
      </c>
      <c r="C173" s="4">
        <v>37808</v>
      </c>
      <c r="D173" s="3">
        <v>12000</v>
      </c>
      <c r="E173" s="3">
        <f t="shared" si="2"/>
        <v>444000</v>
      </c>
      <c r="G173" s="3" t="s">
        <v>42</v>
      </c>
      <c r="H173" t="s">
        <v>238</v>
      </c>
      <c r="I173" s="3">
        <v>100</v>
      </c>
      <c r="J173" s="3" t="s">
        <v>225</v>
      </c>
      <c r="K173" s="8" t="s">
        <v>161</v>
      </c>
      <c r="L173" s="8" t="s">
        <v>204</v>
      </c>
      <c r="N173" s="7" t="s">
        <v>219</v>
      </c>
      <c r="P173" s="3" t="s">
        <v>248</v>
      </c>
      <c r="Q173" s="3">
        <v>202</v>
      </c>
      <c r="R173" t="s">
        <v>249</v>
      </c>
      <c r="U173" t="s">
        <v>220</v>
      </c>
      <c r="W173" t="s">
        <v>176</v>
      </c>
      <c r="Z173" t="s">
        <v>250</v>
      </c>
    </row>
    <row r="174" spans="1:26" ht="12.75">
      <c r="A174" s="3">
        <v>2686</v>
      </c>
      <c r="C174" s="4">
        <v>37808</v>
      </c>
      <c r="E174" s="3">
        <v>12000</v>
      </c>
      <c r="G174" s="3" t="s">
        <v>42</v>
      </c>
      <c r="H174" t="s">
        <v>238</v>
      </c>
      <c r="I174" s="3">
        <v>100</v>
      </c>
      <c r="J174" s="3" t="s">
        <v>224</v>
      </c>
      <c r="K174" s="8" t="s">
        <v>161</v>
      </c>
      <c r="L174" s="8" t="s">
        <v>204</v>
      </c>
      <c r="N174" s="7" t="s">
        <v>219</v>
      </c>
      <c r="P174" s="3" t="s">
        <v>251</v>
      </c>
      <c r="Q174" s="3">
        <v>204</v>
      </c>
      <c r="R174" t="s">
        <v>252</v>
      </c>
      <c r="U174" t="s">
        <v>220</v>
      </c>
      <c r="W174" t="s">
        <v>176</v>
      </c>
      <c r="Z174" t="s">
        <v>253</v>
      </c>
    </row>
    <row r="175" spans="1:26" ht="12.75">
      <c r="A175" s="3">
        <v>2687</v>
      </c>
      <c r="B175" s="3">
        <v>2704</v>
      </c>
      <c r="C175" s="4">
        <v>37808</v>
      </c>
      <c r="D175" s="3">
        <v>12000</v>
      </c>
      <c r="E175" s="3">
        <f t="shared" si="2"/>
        <v>216000</v>
      </c>
      <c r="G175" s="3" t="s">
        <v>42</v>
      </c>
      <c r="H175" t="s">
        <v>238</v>
      </c>
      <c r="I175" s="3">
        <v>100</v>
      </c>
      <c r="J175" s="3" t="s">
        <v>224</v>
      </c>
      <c r="K175" s="8" t="s">
        <v>161</v>
      </c>
      <c r="L175" s="8" t="s">
        <v>204</v>
      </c>
      <c r="N175" s="7" t="s">
        <v>219</v>
      </c>
      <c r="P175" s="3" t="s">
        <v>251</v>
      </c>
      <c r="Q175" s="3">
        <v>204</v>
      </c>
      <c r="R175" t="s">
        <v>252</v>
      </c>
      <c r="U175" t="s">
        <v>220</v>
      </c>
      <c r="W175" t="s">
        <v>176</v>
      </c>
      <c r="Z175" t="s">
        <v>254</v>
      </c>
    </row>
    <row r="176" spans="1:23" ht="12.75">
      <c r="A176" s="3">
        <v>2705</v>
      </c>
      <c r="B176" s="3">
        <v>2723</v>
      </c>
      <c r="C176" s="4">
        <v>37808</v>
      </c>
      <c r="D176" s="3">
        <v>12000</v>
      </c>
      <c r="E176" s="3">
        <f t="shared" si="2"/>
        <v>228000</v>
      </c>
      <c r="G176" s="3" t="s">
        <v>42</v>
      </c>
      <c r="H176" t="s">
        <v>233</v>
      </c>
      <c r="I176" s="3">
        <v>80</v>
      </c>
      <c r="J176" s="3" t="s">
        <v>224</v>
      </c>
      <c r="K176" s="8" t="s">
        <v>255</v>
      </c>
      <c r="L176" s="8" t="s">
        <v>256</v>
      </c>
      <c r="P176" s="3" t="s">
        <v>257</v>
      </c>
      <c r="Q176" s="3">
        <v>210</v>
      </c>
      <c r="R176" t="s">
        <v>258</v>
      </c>
      <c r="U176" t="s">
        <v>220</v>
      </c>
      <c r="V176" s="3">
        <v>10.2495</v>
      </c>
      <c r="W176" t="s">
        <v>176</v>
      </c>
    </row>
    <row r="178" spans="1:26" ht="12.75">
      <c r="A178" s="3">
        <v>2725</v>
      </c>
      <c r="C178" s="4">
        <v>37808</v>
      </c>
      <c r="E178" s="3">
        <v>12000</v>
      </c>
      <c r="G178" s="3" t="s">
        <v>42</v>
      </c>
      <c r="H178" t="s">
        <v>233</v>
      </c>
      <c r="I178" s="3">
        <v>80</v>
      </c>
      <c r="J178" s="3" t="s">
        <v>225</v>
      </c>
      <c r="K178" s="8" t="s">
        <v>259</v>
      </c>
      <c r="L178" s="8" t="s">
        <v>256</v>
      </c>
      <c r="P178" s="3" t="s">
        <v>257</v>
      </c>
      <c r="Q178" s="3">
        <v>210</v>
      </c>
      <c r="R178" t="s">
        <v>260</v>
      </c>
      <c r="U178" t="s">
        <v>220</v>
      </c>
      <c r="V178" s="3" t="s">
        <v>261</v>
      </c>
      <c r="W178" t="s">
        <v>176</v>
      </c>
      <c r="Z178" s="2"/>
    </row>
    <row r="179" spans="1:26" ht="12.75">
      <c r="A179" s="3">
        <v>2726</v>
      </c>
      <c r="C179" s="4">
        <v>37808</v>
      </c>
      <c r="E179" s="3">
        <v>12000</v>
      </c>
      <c r="G179" s="3" t="s">
        <v>42</v>
      </c>
      <c r="H179" t="s">
        <v>233</v>
      </c>
      <c r="I179" s="3">
        <v>80</v>
      </c>
      <c r="J179" s="3" t="s">
        <v>225</v>
      </c>
      <c r="K179" s="8" t="s">
        <v>259</v>
      </c>
      <c r="L179" s="8" t="s">
        <v>256</v>
      </c>
      <c r="P179" s="3" t="s">
        <v>257</v>
      </c>
      <c r="Q179" s="3">
        <v>211</v>
      </c>
      <c r="R179" t="s">
        <v>260</v>
      </c>
      <c r="U179" t="s">
        <v>220</v>
      </c>
      <c r="W179" t="s">
        <v>169</v>
      </c>
      <c r="Z179" t="s">
        <v>262</v>
      </c>
    </row>
    <row r="180" spans="1:26" ht="12.75">
      <c r="A180" s="3">
        <v>2727</v>
      </c>
      <c r="C180" s="4">
        <v>37808</v>
      </c>
      <c r="E180" s="3">
        <v>12000</v>
      </c>
      <c r="G180" s="3" t="s">
        <v>42</v>
      </c>
      <c r="H180" t="s">
        <v>233</v>
      </c>
      <c r="I180" s="3">
        <v>80</v>
      </c>
      <c r="J180" s="3" t="s">
        <v>225</v>
      </c>
      <c r="K180" s="8" t="s">
        <v>259</v>
      </c>
      <c r="L180" s="8" t="s">
        <v>256</v>
      </c>
      <c r="P180" s="3" t="s">
        <v>257</v>
      </c>
      <c r="Q180" s="3">
        <v>211</v>
      </c>
      <c r="R180" t="s">
        <v>260</v>
      </c>
      <c r="U180" t="s">
        <v>220</v>
      </c>
      <c r="W180" t="s">
        <v>103</v>
      </c>
      <c r="Z180" t="s">
        <v>262</v>
      </c>
    </row>
    <row r="181" spans="1:26" ht="12.75">
      <c r="A181" s="3">
        <v>2730</v>
      </c>
      <c r="B181" s="3">
        <v>2781</v>
      </c>
      <c r="C181" s="4">
        <v>37808</v>
      </c>
      <c r="D181" s="3">
        <v>12000</v>
      </c>
      <c r="E181" s="3">
        <f>D181*(B181-A181+1)</f>
        <v>624000</v>
      </c>
      <c r="G181" s="3" t="s">
        <v>42</v>
      </c>
      <c r="H181" t="s">
        <v>233</v>
      </c>
      <c r="I181" s="3">
        <v>80</v>
      </c>
      <c r="J181" s="3" t="s">
        <v>225</v>
      </c>
      <c r="K181" s="8" t="s">
        <v>259</v>
      </c>
      <c r="L181" s="8" t="s">
        <v>256</v>
      </c>
      <c r="P181" s="3" t="s">
        <v>257</v>
      </c>
      <c r="Q181" s="3">
        <v>211</v>
      </c>
      <c r="R181" t="s">
        <v>260</v>
      </c>
      <c r="U181" t="s">
        <v>220</v>
      </c>
      <c r="W181" t="s">
        <v>263</v>
      </c>
      <c r="Z181" t="s">
        <v>264</v>
      </c>
    </row>
    <row r="182" spans="1:26" ht="12.75">
      <c r="A182" s="3">
        <v>2782</v>
      </c>
      <c r="B182" s="3">
        <v>2783</v>
      </c>
      <c r="F182" s="3" t="s">
        <v>265</v>
      </c>
      <c r="R182" t="s">
        <v>267</v>
      </c>
      <c r="Z182" t="s">
        <v>266</v>
      </c>
    </row>
    <row r="183" spans="1:26" ht="12.75">
      <c r="A183" s="3">
        <v>2784</v>
      </c>
      <c r="B183" s="3">
        <v>2804</v>
      </c>
      <c r="C183" s="4">
        <v>37809</v>
      </c>
      <c r="D183" s="3">
        <v>12000</v>
      </c>
      <c r="E183" s="3">
        <f>D183*(B183-A183+1)</f>
        <v>252000</v>
      </c>
      <c r="G183" s="3" t="s">
        <v>42</v>
      </c>
      <c r="H183" t="s">
        <v>269</v>
      </c>
      <c r="I183" s="3">
        <v>60</v>
      </c>
      <c r="J183" s="3" t="s">
        <v>225</v>
      </c>
      <c r="K183" s="8" t="s">
        <v>128</v>
      </c>
      <c r="L183" s="8" t="s">
        <v>268</v>
      </c>
      <c r="P183" s="3" t="s">
        <v>173</v>
      </c>
      <c r="Q183" s="3">
        <v>220</v>
      </c>
      <c r="R183" t="s">
        <v>270</v>
      </c>
      <c r="V183" s="3" t="s">
        <v>271</v>
      </c>
      <c r="W183" t="s">
        <v>176</v>
      </c>
      <c r="Z183" t="s">
        <v>272</v>
      </c>
    </row>
    <row r="184" spans="1:17" ht="12.75">
      <c r="A184" s="3">
        <v>2805</v>
      </c>
      <c r="B184" s="3">
        <v>2812</v>
      </c>
      <c r="C184" s="4">
        <v>37809</v>
      </c>
      <c r="D184" s="3">
        <v>12000</v>
      </c>
      <c r="E184" s="3">
        <f>D184*(B184-A184+1)</f>
        <v>96000</v>
      </c>
      <c r="F184" s="3" t="s">
        <v>273</v>
      </c>
      <c r="P184" s="3" t="s">
        <v>173</v>
      </c>
      <c r="Q184" s="3">
        <v>220</v>
      </c>
    </row>
    <row r="185" spans="1:16" ht="12.75">
      <c r="A185" s="3">
        <v>2813</v>
      </c>
      <c r="C185" s="4">
        <v>37809</v>
      </c>
      <c r="E185" s="3">
        <v>1000</v>
      </c>
      <c r="F185" s="3" t="s">
        <v>207</v>
      </c>
      <c r="P185" s="3" t="s">
        <v>173</v>
      </c>
    </row>
    <row r="186" spans="1:23" ht="12.75">
      <c r="A186" s="3">
        <v>2814</v>
      </c>
      <c r="E186" s="3">
        <v>3000</v>
      </c>
      <c r="G186" s="3" t="s">
        <v>42</v>
      </c>
      <c r="H186" t="s">
        <v>269</v>
      </c>
      <c r="I186" s="3">
        <v>60</v>
      </c>
      <c r="J186" s="3" t="s">
        <v>225</v>
      </c>
      <c r="K186" s="8" t="s">
        <v>128</v>
      </c>
      <c r="L186" s="8" t="s">
        <v>268</v>
      </c>
      <c r="N186" s="7" t="s">
        <v>219</v>
      </c>
      <c r="P186" s="3" t="s">
        <v>173</v>
      </c>
      <c r="Q186" s="3">
        <v>221</v>
      </c>
      <c r="R186" t="s">
        <v>270</v>
      </c>
      <c r="W186" t="s">
        <v>103</v>
      </c>
    </row>
    <row r="187" spans="1:23" ht="12.75">
      <c r="A187" s="3">
        <v>2815</v>
      </c>
      <c r="B187" s="3">
        <v>2827</v>
      </c>
      <c r="C187" s="4">
        <v>37809</v>
      </c>
      <c r="D187" s="3">
        <v>12000</v>
      </c>
      <c r="E187" s="3">
        <f aca="true" t="shared" si="3" ref="E187:E227">D187*(B187-A187+1)</f>
        <v>156000</v>
      </c>
      <c r="G187" s="3" t="s">
        <v>42</v>
      </c>
      <c r="H187" t="s">
        <v>269</v>
      </c>
      <c r="I187" s="3">
        <v>60</v>
      </c>
      <c r="J187" s="3" t="s">
        <v>225</v>
      </c>
      <c r="K187" s="8" t="s">
        <v>259</v>
      </c>
      <c r="L187" s="8" t="s">
        <v>268</v>
      </c>
      <c r="N187" s="7" t="s">
        <v>219</v>
      </c>
      <c r="P187" s="3" t="s">
        <v>173</v>
      </c>
      <c r="Q187" s="3">
        <v>221</v>
      </c>
      <c r="R187" t="s">
        <v>270</v>
      </c>
      <c r="W187" t="s">
        <v>103</v>
      </c>
    </row>
    <row r="188" spans="1:23" ht="12.75">
      <c r="A188" s="3">
        <v>2828</v>
      </c>
      <c r="B188" s="3">
        <v>2835</v>
      </c>
      <c r="C188" s="4">
        <v>37809</v>
      </c>
      <c r="D188" s="3">
        <v>12000</v>
      </c>
      <c r="E188" s="3">
        <f t="shared" si="3"/>
        <v>96000</v>
      </c>
      <c r="G188" s="3" t="s">
        <v>42</v>
      </c>
      <c r="H188" t="s">
        <v>269</v>
      </c>
      <c r="I188" s="3">
        <v>60</v>
      </c>
      <c r="J188" s="3" t="s">
        <v>224</v>
      </c>
      <c r="L188" s="8" t="s">
        <v>268</v>
      </c>
      <c r="N188" s="7" t="s">
        <v>219</v>
      </c>
      <c r="P188" s="3" t="s">
        <v>274</v>
      </c>
      <c r="Q188" s="3">
        <v>224</v>
      </c>
      <c r="R188" t="s">
        <v>275</v>
      </c>
      <c r="W188" t="s">
        <v>103</v>
      </c>
    </row>
    <row r="189" ht="12.75">
      <c r="C189" s="4"/>
    </row>
    <row r="190" spans="1:23" ht="12.75">
      <c r="A190" s="3">
        <v>2845</v>
      </c>
      <c r="B190" s="3">
        <v>2853</v>
      </c>
      <c r="C190" s="4">
        <v>37809</v>
      </c>
      <c r="D190" s="3">
        <v>12000</v>
      </c>
      <c r="E190" s="3">
        <f t="shared" si="3"/>
        <v>108000</v>
      </c>
      <c r="G190" s="3" t="s">
        <v>42</v>
      </c>
      <c r="H190" t="s">
        <v>276</v>
      </c>
      <c r="I190" s="3">
        <v>40</v>
      </c>
      <c r="J190" s="3" t="s">
        <v>224</v>
      </c>
      <c r="L190" s="8" t="s">
        <v>277</v>
      </c>
      <c r="P190" s="3" t="s">
        <v>274</v>
      </c>
      <c r="Q190" s="3">
        <v>226</v>
      </c>
      <c r="R190" t="s">
        <v>278</v>
      </c>
      <c r="V190" s="3" t="s">
        <v>282</v>
      </c>
      <c r="W190" t="s">
        <v>103</v>
      </c>
    </row>
    <row r="192" spans="1:23" ht="12.75">
      <c r="A192" s="3">
        <v>2856</v>
      </c>
      <c r="B192" s="3">
        <v>2889</v>
      </c>
      <c r="C192" s="4">
        <v>37810</v>
      </c>
      <c r="D192" s="3">
        <v>12000</v>
      </c>
      <c r="E192" s="3">
        <f t="shared" si="3"/>
        <v>408000</v>
      </c>
      <c r="G192" s="3" t="s">
        <v>88</v>
      </c>
      <c r="H192" t="s">
        <v>233</v>
      </c>
      <c r="I192" s="3">
        <v>80</v>
      </c>
      <c r="J192" s="3" t="s">
        <v>225</v>
      </c>
      <c r="K192" s="8" t="s">
        <v>195</v>
      </c>
      <c r="L192" s="8" t="s">
        <v>234</v>
      </c>
      <c r="N192" s="7" t="s">
        <v>219</v>
      </c>
      <c r="P192" s="3" t="s">
        <v>279</v>
      </c>
      <c r="Q192" s="3">
        <v>230</v>
      </c>
      <c r="R192" t="s">
        <v>280</v>
      </c>
      <c r="U192" t="s">
        <v>141</v>
      </c>
      <c r="V192" s="3" t="s">
        <v>281</v>
      </c>
      <c r="W192" t="s">
        <v>103</v>
      </c>
    </row>
    <row r="193" spans="1:26" ht="12.75">
      <c r="A193" s="3">
        <v>2890</v>
      </c>
      <c r="B193" s="3">
        <v>2906</v>
      </c>
      <c r="C193" s="4">
        <v>37810</v>
      </c>
      <c r="D193" s="3">
        <v>12000</v>
      </c>
      <c r="E193" s="3">
        <f t="shared" si="3"/>
        <v>204000</v>
      </c>
      <c r="G193" s="3" t="s">
        <v>88</v>
      </c>
      <c r="H193" t="s">
        <v>5</v>
      </c>
      <c r="I193" s="3">
        <v>200</v>
      </c>
      <c r="J193" s="3" t="s">
        <v>284</v>
      </c>
      <c r="K193" s="8" t="s">
        <v>203</v>
      </c>
      <c r="L193" s="8" t="s">
        <v>283</v>
      </c>
      <c r="N193" s="7" t="s">
        <v>219</v>
      </c>
      <c r="P193" s="3" t="s">
        <v>150</v>
      </c>
      <c r="Q193" s="3">
        <v>234</v>
      </c>
      <c r="R193" t="s">
        <v>285</v>
      </c>
      <c r="U193" t="s">
        <v>141</v>
      </c>
      <c r="W193" t="s">
        <v>103</v>
      </c>
      <c r="Z193" t="s">
        <v>286</v>
      </c>
    </row>
    <row r="195" spans="1:23" ht="12.75">
      <c r="A195" s="3">
        <v>2909</v>
      </c>
      <c r="B195" s="3">
        <v>2914</v>
      </c>
      <c r="C195" s="4">
        <v>37810</v>
      </c>
      <c r="D195" s="3">
        <v>1500</v>
      </c>
      <c r="E195" s="3">
        <f t="shared" si="3"/>
        <v>9000</v>
      </c>
      <c r="G195" s="3" t="s">
        <v>88</v>
      </c>
      <c r="H195" t="s">
        <v>5</v>
      </c>
      <c r="I195" s="3">
        <v>200</v>
      </c>
      <c r="J195" s="3" t="s">
        <v>6</v>
      </c>
      <c r="K195" s="8" t="s">
        <v>287</v>
      </c>
      <c r="L195" s="8" t="s">
        <v>110</v>
      </c>
      <c r="N195" s="7" t="s">
        <v>219</v>
      </c>
      <c r="P195" s="3" t="s">
        <v>288</v>
      </c>
      <c r="Q195" s="3">
        <v>238</v>
      </c>
      <c r="R195" t="s">
        <v>86</v>
      </c>
      <c r="U195" t="s">
        <v>141</v>
      </c>
      <c r="W195" t="s">
        <v>289</v>
      </c>
    </row>
    <row r="196" spans="1:26" ht="12.75">
      <c r="A196" s="3">
        <v>2915</v>
      </c>
      <c r="B196" s="3">
        <v>2920</v>
      </c>
      <c r="C196" s="4">
        <v>37810</v>
      </c>
      <c r="D196" s="3">
        <v>1500</v>
      </c>
      <c r="E196" s="3">
        <f t="shared" si="3"/>
        <v>9000</v>
      </c>
      <c r="G196" s="3" t="s">
        <v>88</v>
      </c>
      <c r="H196" t="s">
        <v>89</v>
      </c>
      <c r="I196" s="3">
        <v>200</v>
      </c>
      <c r="J196" s="3" t="s">
        <v>90</v>
      </c>
      <c r="K196" s="8" t="s">
        <v>287</v>
      </c>
      <c r="L196" s="8" t="s">
        <v>110</v>
      </c>
      <c r="N196" s="7" t="s">
        <v>219</v>
      </c>
      <c r="P196" s="3" t="s">
        <v>288</v>
      </c>
      <c r="Q196" s="3">
        <v>240</v>
      </c>
      <c r="R196" t="s">
        <v>86</v>
      </c>
      <c r="U196" t="s">
        <v>141</v>
      </c>
      <c r="V196" s="3" t="s">
        <v>292</v>
      </c>
      <c r="W196" t="s">
        <v>289</v>
      </c>
      <c r="Z196" t="s">
        <v>293</v>
      </c>
    </row>
    <row r="197" spans="1:6" ht="12.75">
      <c r="A197" s="3">
        <v>2921</v>
      </c>
      <c r="F197" s="3" t="s">
        <v>139</v>
      </c>
    </row>
    <row r="198" spans="1:26" ht="12.75">
      <c r="A198" s="3">
        <v>2922</v>
      </c>
      <c r="B198" s="3">
        <v>2927</v>
      </c>
      <c r="C198" s="4">
        <v>37810</v>
      </c>
      <c r="D198" s="3">
        <v>1500</v>
      </c>
      <c r="E198" s="3">
        <f t="shared" si="3"/>
        <v>9000</v>
      </c>
      <c r="G198" s="3" t="s">
        <v>88</v>
      </c>
      <c r="H198" t="s">
        <v>89</v>
      </c>
      <c r="I198" s="3">
        <v>200</v>
      </c>
      <c r="J198" s="3" t="s">
        <v>90</v>
      </c>
      <c r="K198" s="8" t="s">
        <v>290</v>
      </c>
      <c r="L198" s="8" t="s">
        <v>110</v>
      </c>
      <c r="N198" s="7" t="s">
        <v>219</v>
      </c>
      <c r="P198" s="3" t="s">
        <v>288</v>
      </c>
      <c r="Q198" s="3">
        <v>242</v>
      </c>
      <c r="R198" t="s">
        <v>291</v>
      </c>
      <c r="U198" t="s">
        <v>141</v>
      </c>
      <c r="W198" t="s">
        <v>289</v>
      </c>
      <c r="Z198" t="s">
        <v>294</v>
      </c>
    </row>
    <row r="199" spans="1:26" ht="12.75">
      <c r="A199" s="3">
        <v>2928</v>
      </c>
      <c r="C199" s="4">
        <v>37810</v>
      </c>
      <c r="E199" s="3">
        <v>1000</v>
      </c>
      <c r="G199" s="3" t="s">
        <v>109</v>
      </c>
      <c r="H199" t="s">
        <v>5</v>
      </c>
      <c r="I199" s="3">
        <v>200</v>
      </c>
      <c r="J199" s="3" t="s">
        <v>6</v>
      </c>
      <c r="K199" s="8" t="s">
        <v>296</v>
      </c>
      <c r="L199" s="8" t="s">
        <v>132</v>
      </c>
      <c r="M199" s="3">
        <v>312</v>
      </c>
      <c r="N199" s="7" t="s">
        <v>295</v>
      </c>
      <c r="O199" s="3">
        <v>100</v>
      </c>
      <c r="P199" s="3" t="s">
        <v>288</v>
      </c>
      <c r="Q199" s="3">
        <v>246</v>
      </c>
      <c r="R199" t="s">
        <v>297</v>
      </c>
      <c r="U199" t="s">
        <v>141</v>
      </c>
      <c r="W199" t="s">
        <v>103</v>
      </c>
      <c r="Z199" t="s">
        <v>298</v>
      </c>
    </row>
    <row r="200" spans="1:26" ht="12.75">
      <c r="A200" s="3">
        <v>2929</v>
      </c>
      <c r="B200" s="3">
        <v>2935</v>
      </c>
      <c r="C200" s="4">
        <v>37810</v>
      </c>
      <c r="D200" s="3">
        <v>3000</v>
      </c>
      <c r="E200" s="3">
        <f t="shared" si="3"/>
        <v>21000</v>
      </c>
      <c r="G200" s="3" t="s">
        <v>109</v>
      </c>
      <c r="H200" t="s">
        <v>5</v>
      </c>
      <c r="I200" s="3">
        <v>200</v>
      </c>
      <c r="J200" s="3" t="s">
        <v>6</v>
      </c>
      <c r="K200" s="8" t="s">
        <v>296</v>
      </c>
      <c r="L200" s="8" t="s">
        <v>132</v>
      </c>
      <c r="M200" s="3">
        <v>312</v>
      </c>
      <c r="N200" s="7" t="s">
        <v>295</v>
      </c>
      <c r="O200" s="3">
        <v>100</v>
      </c>
      <c r="P200" s="3" t="s">
        <v>288</v>
      </c>
      <c r="Q200" s="3">
        <v>246</v>
      </c>
      <c r="R200" t="s">
        <v>297</v>
      </c>
      <c r="U200" t="s">
        <v>141</v>
      </c>
      <c r="W200" t="s">
        <v>299</v>
      </c>
      <c r="Z200" t="s">
        <v>300</v>
      </c>
    </row>
    <row r="201" spans="1:26" ht="12.75">
      <c r="A201" s="3">
        <v>2936</v>
      </c>
      <c r="B201" s="3">
        <v>2947</v>
      </c>
      <c r="C201" s="4">
        <v>37810</v>
      </c>
      <c r="D201" s="3">
        <v>12000</v>
      </c>
      <c r="E201" s="3">
        <f t="shared" si="3"/>
        <v>144000</v>
      </c>
      <c r="G201" s="3" t="s">
        <v>109</v>
      </c>
      <c r="H201" t="s">
        <v>5</v>
      </c>
      <c r="I201" s="3">
        <v>200</v>
      </c>
      <c r="J201" s="3" t="s">
        <v>6</v>
      </c>
      <c r="K201" s="8" t="s">
        <v>296</v>
      </c>
      <c r="L201" s="8" t="s">
        <v>132</v>
      </c>
      <c r="M201" s="3">
        <v>312</v>
      </c>
      <c r="N201" s="7" t="s">
        <v>295</v>
      </c>
      <c r="O201" s="3">
        <v>100</v>
      </c>
      <c r="P201" s="3" t="s">
        <v>288</v>
      </c>
      <c r="Q201" s="3">
        <v>246</v>
      </c>
      <c r="R201" t="s">
        <v>297</v>
      </c>
      <c r="U201" t="s">
        <v>141</v>
      </c>
      <c r="W201" t="s">
        <v>103</v>
      </c>
      <c r="Z201" t="s">
        <v>301</v>
      </c>
    </row>
    <row r="202" spans="1:26" ht="12.75">
      <c r="A202" s="3">
        <v>2948</v>
      </c>
      <c r="B202" s="3">
        <v>2965</v>
      </c>
      <c r="C202" s="4">
        <v>37811</v>
      </c>
      <c r="D202" s="3">
        <v>12000</v>
      </c>
      <c r="E202" s="3">
        <f t="shared" si="3"/>
        <v>216000</v>
      </c>
      <c r="G202" s="3">
        <v>3</v>
      </c>
      <c r="H202" t="s">
        <v>5</v>
      </c>
      <c r="I202" s="3">
        <v>200</v>
      </c>
      <c r="J202" s="3" t="s">
        <v>6</v>
      </c>
      <c r="K202" s="8" t="s">
        <v>296</v>
      </c>
      <c r="L202" s="8" t="s">
        <v>132</v>
      </c>
      <c r="M202" s="3">
        <v>260</v>
      </c>
      <c r="N202" s="7" t="s">
        <v>302</v>
      </c>
      <c r="O202" s="3">
        <v>146</v>
      </c>
      <c r="P202" s="3" t="s">
        <v>303</v>
      </c>
      <c r="Q202" s="3">
        <v>251</v>
      </c>
      <c r="R202" t="s">
        <v>154</v>
      </c>
      <c r="U202" t="s">
        <v>141</v>
      </c>
      <c r="W202" t="s">
        <v>103</v>
      </c>
      <c r="Z202" t="s">
        <v>304</v>
      </c>
    </row>
    <row r="204" spans="1:23" ht="12.75">
      <c r="A204" s="3">
        <v>2967</v>
      </c>
      <c r="B204" s="3">
        <v>2985</v>
      </c>
      <c r="C204" s="4">
        <v>37811</v>
      </c>
      <c r="D204" s="3">
        <v>12000</v>
      </c>
      <c r="E204" s="3">
        <f t="shared" si="3"/>
        <v>228000</v>
      </c>
      <c r="G204" s="3" t="s">
        <v>42</v>
      </c>
      <c r="H204" t="s">
        <v>5</v>
      </c>
      <c r="I204" s="3">
        <v>200</v>
      </c>
      <c r="J204" s="3" t="s">
        <v>6</v>
      </c>
      <c r="K204" s="8" t="s">
        <v>120</v>
      </c>
      <c r="L204" s="8" t="s">
        <v>114</v>
      </c>
      <c r="M204" s="3">
        <v>102</v>
      </c>
      <c r="N204" s="7" t="s">
        <v>305</v>
      </c>
      <c r="O204" s="3">
        <v>100</v>
      </c>
      <c r="P204" s="3" t="s">
        <v>303</v>
      </c>
      <c r="Q204" s="3">
        <v>251</v>
      </c>
      <c r="R204" t="s">
        <v>101</v>
      </c>
      <c r="U204" t="s">
        <v>220</v>
      </c>
      <c r="W204" t="s">
        <v>103</v>
      </c>
    </row>
    <row r="206" spans="1:23" ht="12.75">
      <c r="A206" s="3">
        <v>3043</v>
      </c>
      <c r="B206" s="3">
        <v>3059</v>
      </c>
      <c r="C206" s="4">
        <v>37811</v>
      </c>
      <c r="D206" s="3">
        <v>12000</v>
      </c>
      <c r="E206" s="3">
        <f t="shared" si="3"/>
        <v>204000</v>
      </c>
      <c r="G206" s="3" t="s">
        <v>42</v>
      </c>
      <c r="H206" t="s">
        <v>89</v>
      </c>
      <c r="I206" s="3">
        <v>200</v>
      </c>
      <c r="J206" s="3" t="s">
        <v>90</v>
      </c>
      <c r="K206" s="8" t="s">
        <v>306</v>
      </c>
      <c r="L206" s="8" t="s">
        <v>114</v>
      </c>
      <c r="N206" s="7" t="s">
        <v>219</v>
      </c>
      <c r="P206" s="3" t="s">
        <v>307</v>
      </c>
      <c r="Q206" s="3">
        <v>262</v>
      </c>
      <c r="R206" t="s">
        <v>123</v>
      </c>
      <c r="U206" t="s">
        <v>220</v>
      </c>
      <c r="W206" t="s">
        <v>103</v>
      </c>
    </row>
    <row r="207" spans="1:26" ht="12.75">
      <c r="A207" s="3">
        <v>3060</v>
      </c>
      <c r="B207" s="3">
        <v>3076</v>
      </c>
      <c r="C207" s="4">
        <v>37811</v>
      </c>
      <c r="D207" s="3">
        <v>12000</v>
      </c>
      <c r="E207" s="3">
        <f t="shared" si="3"/>
        <v>204000</v>
      </c>
      <c r="G207" s="3" t="s">
        <v>42</v>
      </c>
      <c r="H207" t="s">
        <v>63</v>
      </c>
      <c r="I207" s="3">
        <v>150</v>
      </c>
      <c r="J207" s="3" t="s">
        <v>90</v>
      </c>
      <c r="K207" s="8" t="s">
        <v>306</v>
      </c>
      <c r="L207" s="8" t="s">
        <v>308</v>
      </c>
      <c r="N207" s="7" t="s">
        <v>219</v>
      </c>
      <c r="P207" s="3" t="s">
        <v>307</v>
      </c>
      <c r="Q207" s="3">
        <v>266</v>
      </c>
      <c r="R207" t="s">
        <v>175</v>
      </c>
      <c r="U207" t="s">
        <v>220</v>
      </c>
      <c r="V207" s="3" t="s">
        <v>271</v>
      </c>
      <c r="W207" t="s">
        <v>103</v>
      </c>
      <c r="Z207" t="s">
        <v>309</v>
      </c>
    </row>
    <row r="208" spans="1:23" ht="12.75">
      <c r="A208" s="3">
        <v>3077</v>
      </c>
      <c r="B208" s="3">
        <v>3093</v>
      </c>
      <c r="C208" s="4">
        <v>37812</v>
      </c>
      <c r="D208" s="3">
        <v>12000</v>
      </c>
      <c r="E208" s="3">
        <f t="shared" si="3"/>
        <v>204000</v>
      </c>
      <c r="G208" s="3" t="s">
        <v>42</v>
      </c>
      <c r="H208" t="s">
        <v>64</v>
      </c>
      <c r="I208" s="3">
        <v>120</v>
      </c>
      <c r="J208" s="3" t="s">
        <v>90</v>
      </c>
      <c r="K208" s="8" t="s">
        <v>310</v>
      </c>
      <c r="L208" s="8" t="s">
        <v>192</v>
      </c>
      <c r="N208" s="7" t="s">
        <v>219</v>
      </c>
      <c r="P208" s="3" t="s">
        <v>311</v>
      </c>
      <c r="Q208" s="3">
        <v>266</v>
      </c>
      <c r="R208" t="s">
        <v>190</v>
      </c>
      <c r="U208" t="s">
        <v>220</v>
      </c>
      <c r="V208" s="3" t="s">
        <v>312</v>
      </c>
      <c r="W208" t="s">
        <v>103</v>
      </c>
    </row>
    <row r="209" spans="1:23" ht="12.75">
      <c r="A209" s="3">
        <v>3094</v>
      </c>
      <c r="B209" s="3">
        <v>3110</v>
      </c>
      <c r="C209" s="4">
        <v>37812</v>
      </c>
      <c r="D209" s="3">
        <v>12000</v>
      </c>
      <c r="E209" s="3">
        <f t="shared" si="3"/>
        <v>204000</v>
      </c>
      <c r="G209" s="3" t="s">
        <v>88</v>
      </c>
      <c r="H209" t="s">
        <v>64</v>
      </c>
      <c r="I209" s="3">
        <v>120</v>
      </c>
      <c r="J209" s="3" t="s">
        <v>90</v>
      </c>
      <c r="K209" s="8" t="s">
        <v>195</v>
      </c>
      <c r="L209" s="8" t="s">
        <v>313</v>
      </c>
      <c r="N209" s="7" t="s">
        <v>219</v>
      </c>
      <c r="P209" s="3" t="s">
        <v>311</v>
      </c>
      <c r="Q209" s="3">
        <v>270</v>
      </c>
      <c r="R209" t="s">
        <v>314</v>
      </c>
      <c r="U209" t="s">
        <v>141</v>
      </c>
      <c r="W209" t="s">
        <v>103</v>
      </c>
    </row>
    <row r="210" spans="1:23" ht="12.75">
      <c r="A210" s="3">
        <v>3111</v>
      </c>
      <c r="B210" s="3">
        <v>3127</v>
      </c>
      <c r="C210" s="4">
        <v>37812</v>
      </c>
      <c r="D210" s="3">
        <v>12000</v>
      </c>
      <c r="E210" s="3">
        <f t="shared" si="3"/>
        <v>204000</v>
      </c>
      <c r="G210" s="3" t="s">
        <v>88</v>
      </c>
      <c r="H210" t="s">
        <v>63</v>
      </c>
      <c r="I210" s="3">
        <v>150</v>
      </c>
      <c r="J210" s="3" t="s">
        <v>90</v>
      </c>
      <c r="K210" s="8" t="s">
        <v>195</v>
      </c>
      <c r="L210" s="8" t="s">
        <v>256</v>
      </c>
      <c r="N210" s="7" t="s">
        <v>219</v>
      </c>
      <c r="P210" s="3" t="s">
        <v>311</v>
      </c>
      <c r="Q210" s="3">
        <v>270</v>
      </c>
      <c r="R210" t="s">
        <v>175</v>
      </c>
      <c r="U210" t="s">
        <v>141</v>
      </c>
      <c r="V210" s="3" t="s">
        <v>315</v>
      </c>
      <c r="W210" t="s">
        <v>103</v>
      </c>
    </row>
    <row r="211" spans="1:26" ht="12.75">
      <c r="A211" s="3">
        <v>3128</v>
      </c>
      <c r="B211" s="3">
        <v>3136</v>
      </c>
      <c r="C211" s="4">
        <v>37812</v>
      </c>
      <c r="D211" s="3">
        <v>12000</v>
      </c>
      <c r="E211" s="3">
        <f t="shared" si="3"/>
        <v>108000</v>
      </c>
      <c r="G211" s="3" t="s">
        <v>88</v>
      </c>
      <c r="H211" t="s">
        <v>5</v>
      </c>
      <c r="I211" s="3">
        <v>200</v>
      </c>
      <c r="J211" s="3" t="s">
        <v>6</v>
      </c>
      <c r="K211" s="8" t="s">
        <v>195</v>
      </c>
      <c r="L211" s="8" t="s">
        <v>110</v>
      </c>
      <c r="N211" s="7" t="s">
        <v>219</v>
      </c>
      <c r="P211" s="3" t="s">
        <v>316</v>
      </c>
      <c r="Q211" s="3">
        <v>272</v>
      </c>
      <c r="R211" t="s">
        <v>97</v>
      </c>
      <c r="U211" t="s">
        <v>141</v>
      </c>
      <c r="W211" t="s">
        <v>103</v>
      </c>
      <c r="Z211" t="s">
        <v>317</v>
      </c>
    </row>
    <row r="213" spans="1:26" ht="12.75">
      <c r="A213" s="3">
        <v>3139</v>
      </c>
      <c r="B213" s="3">
        <v>3155</v>
      </c>
      <c r="C213" s="4">
        <v>37812</v>
      </c>
      <c r="D213" s="3">
        <v>12000</v>
      </c>
      <c r="E213" s="3">
        <f t="shared" si="3"/>
        <v>204000</v>
      </c>
      <c r="G213" s="3">
        <v>1</v>
      </c>
      <c r="H213" t="s">
        <v>89</v>
      </c>
      <c r="I213" s="3">
        <v>200</v>
      </c>
      <c r="J213" s="3" t="s">
        <v>90</v>
      </c>
      <c r="K213" s="8" t="s">
        <v>318</v>
      </c>
      <c r="L213" s="8" t="s">
        <v>132</v>
      </c>
      <c r="M213" s="3" t="s">
        <v>350</v>
      </c>
      <c r="N213" s="7" t="s">
        <v>319</v>
      </c>
      <c r="O213" s="3" t="s">
        <v>350</v>
      </c>
      <c r="P213" s="3" t="s">
        <v>320</v>
      </c>
      <c r="Q213" s="3">
        <v>272</v>
      </c>
      <c r="R213" t="s">
        <v>134</v>
      </c>
      <c r="U213" t="s">
        <v>135</v>
      </c>
      <c r="W213" t="s">
        <v>103</v>
      </c>
      <c r="Z213" t="s">
        <v>321</v>
      </c>
    </row>
    <row r="214" spans="1:23" ht="12.75">
      <c r="A214" s="3">
        <v>3156</v>
      </c>
      <c r="B214" s="3">
        <v>3172</v>
      </c>
      <c r="C214" s="4">
        <v>37812</v>
      </c>
      <c r="D214" s="3">
        <v>12000</v>
      </c>
      <c r="E214" s="3">
        <f t="shared" si="3"/>
        <v>204000</v>
      </c>
      <c r="G214" s="3">
        <v>2</v>
      </c>
      <c r="H214" t="s">
        <v>89</v>
      </c>
      <c r="I214" s="3">
        <v>200</v>
      </c>
      <c r="J214" s="3" t="s">
        <v>90</v>
      </c>
      <c r="K214" s="8" t="s">
        <v>322</v>
      </c>
      <c r="L214" s="8" t="s">
        <v>132</v>
      </c>
      <c r="M214" s="3">
        <v>302</v>
      </c>
      <c r="N214" s="7" t="s">
        <v>323</v>
      </c>
      <c r="O214" s="3">
        <v>158</v>
      </c>
      <c r="P214" s="3" t="s">
        <v>324</v>
      </c>
      <c r="Q214" s="3">
        <v>275</v>
      </c>
      <c r="R214" t="s">
        <v>145</v>
      </c>
      <c r="U214" t="s">
        <v>330</v>
      </c>
      <c r="W214" t="s">
        <v>103</v>
      </c>
    </row>
    <row r="215" spans="1:23" ht="12.75">
      <c r="A215" s="3">
        <v>3173</v>
      </c>
      <c r="B215" s="3">
        <v>3189</v>
      </c>
      <c r="C215" s="4">
        <v>37812</v>
      </c>
      <c r="D215" s="3">
        <v>12000</v>
      </c>
      <c r="E215" s="3">
        <f t="shared" si="3"/>
        <v>204000</v>
      </c>
      <c r="G215" s="3">
        <v>3</v>
      </c>
      <c r="H215" t="s">
        <v>89</v>
      </c>
      <c r="I215" s="3">
        <v>200</v>
      </c>
      <c r="J215" s="3" t="s">
        <v>90</v>
      </c>
      <c r="K215" s="8" t="s">
        <v>322</v>
      </c>
      <c r="L215" s="8" t="s">
        <v>132</v>
      </c>
      <c r="M215" s="3">
        <v>260</v>
      </c>
      <c r="N215" s="7" t="s">
        <v>302</v>
      </c>
      <c r="O215" s="3">
        <v>146</v>
      </c>
      <c r="P215" s="3" t="s">
        <v>324</v>
      </c>
      <c r="Q215" s="3">
        <v>278</v>
      </c>
      <c r="R215" t="s">
        <v>151</v>
      </c>
      <c r="U215" t="s">
        <v>141</v>
      </c>
      <c r="W215" t="s">
        <v>103</v>
      </c>
    </row>
    <row r="216" spans="1:23" ht="12.75">
      <c r="A216" s="3">
        <v>3190</v>
      </c>
      <c r="B216" s="3">
        <v>3192</v>
      </c>
      <c r="C216" s="4">
        <v>37813</v>
      </c>
      <c r="D216" s="3">
        <v>12000</v>
      </c>
      <c r="E216" s="3">
        <f t="shared" si="3"/>
        <v>36000</v>
      </c>
      <c r="G216" s="3" t="s">
        <v>88</v>
      </c>
      <c r="H216" t="s">
        <v>5</v>
      </c>
      <c r="I216" s="3">
        <v>200</v>
      </c>
      <c r="J216" s="3" t="s">
        <v>6</v>
      </c>
      <c r="K216" s="8" t="s">
        <v>195</v>
      </c>
      <c r="L216" s="8" t="s">
        <v>110</v>
      </c>
      <c r="M216" s="3">
        <v>102</v>
      </c>
      <c r="N216" s="7" t="s">
        <v>326</v>
      </c>
      <c r="O216" s="3">
        <v>100</v>
      </c>
      <c r="P216" s="3" t="s">
        <v>325</v>
      </c>
      <c r="Q216" s="3">
        <v>278</v>
      </c>
      <c r="R216" t="s">
        <v>329</v>
      </c>
      <c r="U216" t="s">
        <v>141</v>
      </c>
      <c r="W216" t="s">
        <v>103</v>
      </c>
    </row>
    <row r="217" spans="1:26" ht="12.75">
      <c r="A217" s="3">
        <v>3193</v>
      </c>
      <c r="B217" s="3">
        <v>3206</v>
      </c>
      <c r="C217" s="4">
        <v>37813</v>
      </c>
      <c r="D217" s="3">
        <v>12000</v>
      </c>
      <c r="E217" s="3">
        <f t="shared" si="3"/>
        <v>168000</v>
      </c>
      <c r="G217" s="3" t="s">
        <v>88</v>
      </c>
      <c r="H217" t="s">
        <v>89</v>
      </c>
      <c r="I217" s="3">
        <v>200</v>
      </c>
      <c r="J217" s="3" t="s">
        <v>90</v>
      </c>
      <c r="K217" s="8" t="s">
        <v>195</v>
      </c>
      <c r="L217" s="8" t="s">
        <v>110</v>
      </c>
      <c r="N217" s="7" t="s">
        <v>229</v>
      </c>
      <c r="P217" s="3" t="s">
        <v>325</v>
      </c>
      <c r="Q217" s="3">
        <v>282</v>
      </c>
      <c r="R217" t="s">
        <v>329</v>
      </c>
      <c r="U217" t="s">
        <v>141</v>
      </c>
      <c r="W217" t="s">
        <v>103</v>
      </c>
      <c r="Z217" t="s">
        <v>327</v>
      </c>
    </row>
    <row r="218" spans="1:23" ht="12.75">
      <c r="A218" s="3">
        <v>3207</v>
      </c>
      <c r="B218" s="3">
        <v>3220</v>
      </c>
      <c r="C218" s="4">
        <v>37813</v>
      </c>
      <c r="D218" s="3">
        <v>12000</v>
      </c>
      <c r="E218" s="3">
        <f t="shared" si="3"/>
        <v>168000</v>
      </c>
      <c r="G218" s="3" t="s">
        <v>88</v>
      </c>
      <c r="H218" t="s">
        <v>89</v>
      </c>
      <c r="I218" s="3">
        <v>200</v>
      </c>
      <c r="J218" s="3" t="s">
        <v>90</v>
      </c>
      <c r="K218" s="8" t="s">
        <v>195</v>
      </c>
      <c r="L218" s="8" t="s">
        <v>110</v>
      </c>
      <c r="N218" s="7" t="s">
        <v>229</v>
      </c>
      <c r="P218" s="3" t="s">
        <v>325</v>
      </c>
      <c r="Q218" s="3">
        <v>282</v>
      </c>
      <c r="R218" t="s">
        <v>328</v>
      </c>
      <c r="U218" t="s">
        <v>141</v>
      </c>
      <c r="W218" t="s">
        <v>103</v>
      </c>
    </row>
    <row r="219" spans="1:23" ht="12.75">
      <c r="A219" s="3">
        <v>3221</v>
      </c>
      <c r="B219" s="3">
        <v>3223</v>
      </c>
      <c r="C219" s="4">
        <v>37813</v>
      </c>
      <c r="D219" s="3">
        <v>12000</v>
      </c>
      <c r="E219" s="3">
        <f t="shared" si="3"/>
        <v>36000</v>
      </c>
      <c r="G219" s="3" t="s">
        <v>88</v>
      </c>
      <c r="H219" t="s">
        <v>5</v>
      </c>
      <c r="I219" s="3">
        <v>200</v>
      </c>
      <c r="J219" s="3" t="s">
        <v>6</v>
      </c>
      <c r="K219" s="8" t="s">
        <v>195</v>
      </c>
      <c r="L219" s="8" t="s">
        <v>110</v>
      </c>
      <c r="N219" s="7" t="s">
        <v>229</v>
      </c>
      <c r="P219" s="3" t="s">
        <v>325</v>
      </c>
      <c r="Q219" s="3">
        <v>282</v>
      </c>
      <c r="R219" t="s">
        <v>328</v>
      </c>
      <c r="U219" t="s">
        <v>141</v>
      </c>
      <c r="W219" t="s">
        <v>103</v>
      </c>
    </row>
    <row r="220" spans="1:26" ht="12.75">
      <c r="A220" s="3">
        <v>3223</v>
      </c>
      <c r="B220" s="3">
        <v>3233</v>
      </c>
      <c r="C220" s="4">
        <v>37813</v>
      </c>
      <c r="D220" s="3">
        <v>12000</v>
      </c>
      <c r="E220" s="3">
        <f t="shared" si="3"/>
        <v>132000</v>
      </c>
      <c r="G220" s="3" t="s">
        <v>88</v>
      </c>
      <c r="H220" t="s">
        <v>5</v>
      </c>
      <c r="I220" s="3">
        <v>200</v>
      </c>
      <c r="J220" s="3" t="s">
        <v>6</v>
      </c>
      <c r="K220" s="8" t="s">
        <v>195</v>
      </c>
      <c r="L220" s="8" t="s">
        <v>110</v>
      </c>
      <c r="N220" s="7" t="s">
        <v>229</v>
      </c>
      <c r="P220" s="3" t="s">
        <v>325</v>
      </c>
      <c r="Q220" s="3">
        <v>283</v>
      </c>
      <c r="R220" t="s">
        <v>331</v>
      </c>
      <c r="U220" t="s">
        <v>141</v>
      </c>
      <c r="W220" t="s">
        <v>103</v>
      </c>
      <c r="Z220" t="s">
        <v>332</v>
      </c>
    </row>
    <row r="222" spans="1:26" ht="12.75">
      <c r="A222" s="3">
        <v>3242</v>
      </c>
      <c r="B222" s="3">
        <v>3258</v>
      </c>
      <c r="C222" s="4">
        <v>37813</v>
      </c>
      <c r="D222" s="3">
        <v>12000</v>
      </c>
      <c r="E222" s="3">
        <f t="shared" si="3"/>
        <v>204000</v>
      </c>
      <c r="G222" s="3" t="s">
        <v>88</v>
      </c>
      <c r="H222" t="s">
        <v>333</v>
      </c>
      <c r="I222" s="3">
        <v>60</v>
      </c>
      <c r="J222" s="3" t="s">
        <v>334</v>
      </c>
      <c r="K222" s="8" t="s">
        <v>335</v>
      </c>
      <c r="L222" s="8" t="s">
        <v>336</v>
      </c>
      <c r="P222" s="3" t="s">
        <v>340</v>
      </c>
      <c r="Q222" s="3">
        <v>288</v>
      </c>
      <c r="R222" t="s">
        <v>337</v>
      </c>
      <c r="U222" t="s">
        <v>141</v>
      </c>
      <c r="V222" s="3" t="s">
        <v>339</v>
      </c>
      <c r="W222" t="s">
        <v>103</v>
      </c>
      <c r="Z222" t="s">
        <v>338</v>
      </c>
    </row>
    <row r="223" spans="1:23" ht="12.75">
      <c r="A223" s="3">
        <v>3259</v>
      </c>
      <c r="B223" s="3">
        <v>3285</v>
      </c>
      <c r="C223" s="4">
        <v>37813</v>
      </c>
      <c r="D223" s="3">
        <v>12000</v>
      </c>
      <c r="E223" s="3">
        <f t="shared" si="3"/>
        <v>324000</v>
      </c>
      <c r="G223" s="3" t="s">
        <v>88</v>
      </c>
      <c r="H223" t="s">
        <v>333</v>
      </c>
      <c r="I223" s="3">
        <v>60</v>
      </c>
      <c r="J223" s="3" t="s">
        <v>334</v>
      </c>
      <c r="K223" s="8" t="s">
        <v>335</v>
      </c>
      <c r="L223" s="8" t="s">
        <v>336</v>
      </c>
      <c r="P223" s="3" t="s">
        <v>340</v>
      </c>
      <c r="Q223" s="3">
        <v>292</v>
      </c>
      <c r="R223" t="s">
        <v>341</v>
      </c>
      <c r="U223" t="s">
        <v>141</v>
      </c>
      <c r="V223" s="3" t="s">
        <v>245</v>
      </c>
      <c r="W223" t="s">
        <v>103</v>
      </c>
    </row>
    <row r="224" spans="1:23" ht="12.75">
      <c r="A224" s="3">
        <v>3286</v>
      </c>
      <c r="B224" s="3">
        <v>3292</v>
      </c>
      <c r="C224" s="4">
        <v>37813</v>
      </c>
      <c r="D224" s="3">
        <v>12000</v>
      </c>
      <c r="E224" s="3">
        <f t="shared" si="3"/>
        <v>84000</v>
      </c>
      <c r="G224" s="3" t="s">
        <v>88</v>
      </c>
      <c r="H224" t="s">
        <v>333</v>
      </c>
      <c r="I224" s="3">
        <v>60</v>
      </c>
      <c r="J224" s="3" t="s">
        <v>334</v>
      </c>
      <c r="K224" s="8" t="s">
        <v>335</v>
      </c>
      <c r="L224" s="8" t="s">
        <v>336</v>
      </c>
      <c r="P224" s="3" t="s">
        <v>340</v>
      </c>
      <c r="Q224" s="3">
        <v>292</v>
      </c>
      <c r="R224" t="s">
        <v>341</v>
      </c>
      <c r="U224" t="s">
        <v>141</v>
      </c>
      <c r="V224" s="3" t="s">
        <v>345</v>
      </c>
      <c r="W224" t="s">
        <v>103</v>
      </c>
    </row>
    <row r="226" spans="1:23" ht="12.75">
      <c r="A226" s="3">
        <v>3294</v>
      </c>
      <c r="B226" s="3">
        <v>3327</v>
      </c>
      <c r="C226" s="4">
        <v>37813</v>
      </c>
      <c r="D226" s="3">
        <v>12000</v>
      </c>
      <c r="E226" s="3">
        <f t="shared" si="3"/>
        <v>408000</v>
      </c>
      <c r="G226" s="3" t="s">
        <v>42</v>
      </c>
      <c r="H226" t="s">
        <v>333</v>
      </c>
      <c r="I226" s="3">
        <v>60</v>
      </c>
      <c r="J226" s="3" t="s">
        <v>334</v>
      </c>
      <c r="K226" s="8" t="s">
        <v>306</v>
      </c>
      <c r="L226" s="8" t="s">
        <v>342</v>
      </c>
      <c r="P226" s="3" t="s">
        <v>343</v>
      </c>
      <c r="Q226" s="3">
        <v>296</v>
      </c>
      <c r="R226" t="s">
        <v>344</v>
      </c>
      <c r="U226" t="s">
        <v>220</v>
      </c>
      <c r="V226" s="3" t="s">
        <v>345</v>
      </c>
      <c r="W226" t="s">
        <v>103</v>
      </c>
    </row>
    <row r="227" spans="1:23" ht="12.75">
      <c r="A227" s="3">
        <v>3328</v>
      </c>
      <c r="B227" s="3">
        <v>3339</v>
      </c>
      <c r="C227" s="4">
        <v>37813</v>
      </c>
      <c r="D227" s="3">
        <v>12000</v>
      </c>
      <c r="E227" s="3">
        <f t="shared" si="3"/>
        <v>144000</v>
      </c>
      <c r="G227" s="3" t="s">
        <v>42</v>
      </c>
      <c r="H227" t="s">
        <v>333</v>
      </c>
      <c r="I227" s="3">
        <v>60</v>
      </c>
      <c r="J227" s="3" t="s">
        <v>334</v>
      </c>
      <c r="K227" s="8" t="s">
        <v>306</v>
      </c>
      <c r="L227" s="8" t="s">
        <v>342</v>
      </c>
      <c r="P227" s="3" t="s">
        <v>343</v>
      </c>
      <c r="Q227" s="3">
        <v>296</v>
      </c>
      <c r="R227" t="s">
        <v>346</v>
      </c>
      <c r="U227" t="s">
        <v>220</v>
      </c>
      <c r="V227" s="3" t="s">
        <v>347</v>
      </c>
      <c r="W227" t="s">
        <v>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krieger</dc:creator>
  <cp:keywords/>
  <dc:description/>
  <cp:lastModifiedBy>krieger</cp:lastModifiedBy>
  <dcterms:created xsi:type="dcterms:W3CDTF">2003-07-14T06:30:02Z</dcterms:created>
  <dcterms:modified xsi:type="dcterms:W3CDTF">2003-07-16T07:20:55Z</dcterms:modified>
  <cp:category/>
  <cp:version/>
  <cp:contentType/>
  <cp:contentStatus/>
</cp:coreProperties>
</file>